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<sst xmlns="http://schemas.openxmlformats.org/spreadsheetml/2006/main" count="85" uniqueCount="85">
  <si>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</si>
  <si>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CVF010</t>
  </si>
  <si>
    <t xml:space="preserve">m³</t>
  </si>
  <si>
    <t xml:space="preserve">Foso de elevador.</t>
  </si>
  <si>
    <r>
      <rPr>
        <sz val="8.25"/>
        <color rgb="FF000000"/>
        <rFont val="Arial"/>
        <family val="2"/>
      </rPr>
      <t xml:space="preserve">Foso de elevador a nivel de fundación, mediante vaso de concreto armado, realizado con concreto f'c=210 kg/cm² (3000 psi), clase de exposición F0 S0 P0 C0, tamaño máximo del agregado 25 mm (1" ASTM Nº 57), consistencia blanda, preparado en obra, y vaciado con medios manuales, y acero Grado 60 (fy=4200 kg/cm²), con una cuantía aproximada de 50 kg/m³. Incluso armaduras para formación de vigas de amarre de borde y refuerzos, espigas, alambre de atar, separadores y líquido desmoldante MasterFinish RL 294 "MBCC de Sika", para evitar la adherencia del concreto a la cimbra. El precio incluye el construcción y desmontaje del sistema de cimbra y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</si>
  <si>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</si>
  <si>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</si>
  <si>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</si>
  <si>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</si>
  <si>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</si>
  <si>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</si>
  <si>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</si>
  <si>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</si>
  <si>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</si>
  <si>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cimbrar elementos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</si>
  <si>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</si>
  <si>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</si>
  <si>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</si>
  <si>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</si>
  <si>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</si>
  <si>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</si>
  <si>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</si>
  <si>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</si>
  <si>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cimbra metálica.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</si>
  <si>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</si>
  <si>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</si>
  <si>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</si>
  <si>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</si>
  <si>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</si>
  <si>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</si>
  <si>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</si>
  <si>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</si>
  <si>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</si>
  <si>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mt07sep010ab</t>
  </si>
  <si>
    <t xml:space="preserve">Ud</t>
  </si>
  <si>
    <t xml:space="preserve">Separador homologado de plástico, para armaduras de fundaciones de varios diámetros.</t>
  </si>
  <si>
    <t xml:space="preserve">mt07aco020d</t>
  </si>
  <si>
    <t xml:space="preserve">Ud</t>
  </si>
  <si>
    <t xml:space="preserve">Separador homologado para muros.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</si>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</sst>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70.73</v>
      </c>
      <c r="H10" s="12">
        <f ca="1">ROUND(INDIRECT(ADDRESS(ROW()+(0), COLUMN()+(-2), 1))*INDIRECT(ADDRESS(ROW()+(0), COLUMN()+(-1), 1)), 2)</f>
        <v>1.77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8.6</v>
      </c>
      <c r="H11" s="12">
        <f ca="1">ROUND(INDIRECT(ADDRESS(ROW()+(0), COLUMN()+(-2), 1))*INDIRECT(ADDRESS(ROW()+(0), COLUMN()+(-1), 1)), 2)</f>
        <v>0.86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26.19</v>
      </c>
      <c r="H12" s="12">
        <f ca="1">ROUND(INDIRECT(ADDRESS(ROW()+(0), COLUMN()+(-2), 1))*INDIRECT(ADDRESS(ROW()+(0), COLUMN()+(-1), 1)), 2)</f>
        <v>1.7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0.39</v>
      </c>
      <c r="H13" s="12">
        <f ca="1">ROUND(INDIRECT(ADDRESS(ROW()+(0), COLUMN()+(-2), 1))*INDIRECT(ADDRESS(ROW()+(0), COLUMN()+(-1), 1)), 2)</f>
        <v>0.2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0.45</v>
      </c>
      <c r="G14" s="12">
        <v>2.04</v>
      </c>
      <c r="H14" s="12">
        <f ca="1">ROUND(INDIRECT(ADDRESS(ROW()+(0), COLUMN()+(-2), 1))*INDIRECT(ADDRESS(ROW()+(0), COLUMN()+(-1), 1)), 2)</f>
        <v>0.92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11.9</v>
      </c>
      <c r="H15" s="12">
        <f ca="1">ROUND(INDIRECT(ADDRESS(ROW()+(0), COLUMN()+(-2), 1))*INDIRECT(ADDRESS(ROW()+(0), COLUMN()+(-1), 1)), 2)</f>
        <v>5.95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0.15</v>
      </c>
      <c r="G16" s="12">
        <v>2.53</v>
      </c>
      <c r="H16" s="12">
        <f ca="1">ROUND(INDIRECT(ADDRESS(ROW()+(0), COLUMN()+(-2), 1))*INDIRECT(ADDRESS(ROW()+(0), COLUMN()+(-1), 1)), 2)</f>
        <v>0.38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</v>
      </c>
      <c r="G17" s="12">
        <v>0.22</v>
      </c>
      <c r="H17" s="12">
        <f ca="1">ROUND(INDIRECT(ADDRESS(ROW()+(0), COLUMN()+(-2), 1))*INDIRECT(ADDRESS(ROW()+(0), COLUMN()+(-1), 1)), 2)</f>
        <v>0.88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8</v>
      </c>
      <c r="G18" s="12">
        <v>0.09</v>
      </c>
      <c r="H18" s="12">
        <f ca="1">ROUND(INDIRECT(ADDRESS(ROW()+(0), COLUMN()+(-2), 1))*INDIRECT(ADDRESS(ROW()+(0), COLUMN()+(-1), 1)), 2)</f>
        <v>0.72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51</v>
      </c>
      <c r="G19" s="12">
        <v>0.92</v>
      </c>
      <c r="H19" s="12">
        <f ca="1">ROUND(INDIRECT(ADDRESS(ROW()+(0), COLUMN()+(-2), 1))*INDIRECT(ADDRESS(ROW()+(0), COLUMN()+(-1), 1)), 2)</f>
        <v>46.92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0.231</v>
      </c>
      <c r="G20" s="12">
        <v>2.04</v>
      </c>
      <c r="H20" s="12">
        <f ca="1">ROUND(INDIRECT(ADDRESS(ROW()+(0), COLUMN()+(-2), 1))*INDIRECT(ADDRESS(ROW()+(0), COLUMN()+(-1), 1)), 2)</f>
        <v>0.47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0.616</v>
      </c>
      <c r="G21" s="12">
        <v>20.27</v>
      </c>
      <c r="H21" s="12">
        <f ca="1">ROUND(INDIRECT(ADDRESS(ROW()+(0), COLUMN()+(-2), 1))*INDIRECT(ADDRESS(ROW()+(0), COLUMN()+(-1), 1)), 2)</f>
        <v>12.49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0.924</v>
      </c>
      <c r="G22" s="12">
        <v>26.3</v>
      </c>
      <c r="H22" s="12">
        <f ca="1">ROUND(INDIRECT(ADDRESS(ROW()+(0), COLUMN()+(-2), 1))*INDIRECT(ADDRESS(ROW()+(0), COLUMN()+(-1), 1)), 2)</f>
        <v>24.3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385</v>
      </c>
      <c r="G23" s="14">
        <v>0.2</v>
      </c>
      <c r="H23" s="14">
        <f ca="1">ROUND(INDIRECT(ADDRESS(ROW()+(0), COLUMN()+(-2), 1))*INDIRECT(ADDRESS(ROW()+(0), COLUMN()+(-1), 1)), 2)</f>
        <v>77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174.56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0.765</v>
      </c>
      <c r="G26" s="14">
        <v>4.1</v>
      </c>
      <c r="H26" s="14">
        <f ca="1">ROUND(INDIRECT(ADDRESS(ROW()+(0), COLUMN()+(-2), 1))*INDIRECT(ADDRESS(ROW()+(0), COLUMN()+(-1), 1)), 2)</f>
        <v>3.14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3.14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1.817</v>
      </c>
      <c r="G29" s="12">
        <v>18.57</v>
      </c>
      <c r="H29" s="12">
        <f ca="1">ROUND(INDIRECT(ADDRESS(ROW()+(0), COLUMN()+(-2), 1))*INDIRECT(ADDRESS(ROW()+(0), COLUMN()+(-1), 1)), 2)</f>
        <v>33.74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2.423</v>
      </c>
      <c r="G30" s="12">
        <v>11.9</v>
      </c>
      <c r="H30" s="12">
        <f ca="1">ROUND(INDIRECT(ADDRESS(ROW()+(0), COLUMN()+(-2), 1))*INDIRECT(ADDRESS(ROW()+(0), COLUMN()+(-1), 1)), 2)</f>
        <v>28.83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0.388</v>
      </c>
      <c r="G31" s="12">
        <v>18.57</v>
      </c>
      <c r="H31" s="12">
        <f ca="1">ROUND(INDIRECT(ADDRESS(ROW()+(0), COLUMN()+(-2), 1))*INDIRECT(ADDRESS(ROW()+(0), COLUMN()+(-1), 1)), 2)</f>
        <v>7.21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0.581</v>
      </c>
      <c r="G32" s="12">
        <v>11.9</v>
      </c>
      <c r="H32" s="12">
        <f ca="1">ROUND(INDIRECT(ADDRESS(ROW()+(0), COLUMN()+(-2), 1))*INDIRECT(ADDRESS(ROW()+(0), COLUMN()+(-1), 1)), 2)</f>
        <v>6.91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1.272</v>
      </c>
      <c r="G33" s="12">
        <v>11.01</v>
      </c>
      <c r="H33" s="12">
        <f ca="1">ROUND(INDIRECT(ADDRESS(ROW()+(0), COLUMN()+(-2), 1))*INDIRECT(ADDRESS(ROW()+(0), COLUMN()+(-1), 1)), 2)</f>
        <v>14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1.333</v>
      </c>
      <c r="G34" s="14">
        <v>11.19</v>
      </c>
      <c r="H34" s="14">
        <f ca="1">ROUND(INDIRECT(ADDRESS(ROW()+(0), COLUMN()+(-2), 1))*INDIRECT(ADDRESS(ROW()+(0), COLUMN()+(-1), 1)), 2)</f>
        <v>14.92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105.61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283.31</v>
      </c>
      <c r="H37" s="14">
        <f ca="1">ROUND(INDIRECT(ADDRESS(ROW()+(0), COLUMN()+(-2), 1))*INDIRECT(ADDRESS(ROW()+(0), COLUMN()+(-1), 1))/100, 2)</f>
        <v>5.67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288.98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