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<sst xmlns="http://schemas.openxmlformats.org/spreadsheetml/2006/main" count="103" uniqueCount="103">
  <si>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</si>
  <si>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</si>
  <si>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</si>
  <si>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Techo plano transitable, no ventilado, con piso fijo, tipo convencional, para tráfico peatonal privado. Impermeabilización con láminas asfálticas, tipo bicapa.</t>
  </si>
  <si>
    <r>
      <rPr>
        <sz val="8.25"/>
        <color rgb="FF000000"/>
        <rFont val="Arial"/>
        <family val="2"/>
      </rPr>
      <t xml:space="preserve">Techo plano transitable, no ventilado, con piso fijo, tipo convencional,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de roca hidrofugada, Alphatoit "ISOVER"; CAPA SEPARADORA BAJO CAPA DE REFUERZO: geotextil no tejido compuesto por fibras de poliéster unidas por agujeteado, (150 g/m²); CAPA DE REFUERZO: mortero de cemento CEM II/B-P 32,5 N tipo M-10 de 4 cm de espesor; IMPERMEABILIZACIÓN: tipo bicapa, adherida, compuesta por una lámina de betún modificado con elastómero SBS, masa nominal 3 kg/m², con armadura de fieltro de fibra de vidrio de 60 g/m² y una lámina de betún modificado con elastómero SBS, masa nominal 3 kg/m², con armadura de fieltro de poliéster no tejido de 160 g/m², totalmente adheridas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</si>
  <si>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</si>
  <si>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</si>
  <si>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</si>
  <si>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</si>
  <si>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</si>
  <si>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</si>
  <si>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</si>
  <si>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</si>
  <si>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</si>
  <si>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</si>
  <si>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</si>
  <si>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</si>
  <si>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</si>
  <si>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</si>
  <si>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</si>
  <si>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</si>
  <si>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</si>
  <si>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</si>
  <si>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</si>
  <si>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</si>
  <si>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</si>
  <si>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</si>
  <si>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</si>
  <si>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</si>
  <si>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</si>
  <si>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</si>
  <si>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</si>
  <si>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</si>
  <si>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mt16lri030a</t>
  </si>
  <si>
    <t xml:space="preserve">m²</t>
  </si>
  <si>
    <t xml:space="preserve">Panel rígido de lana de roca hidrofugada, Alphatoit "ISOVER", no revestido, de 40 mm de espesor, resistencia térmica 1 m²K/W, conductividad térmica 0,039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</si>
  <si>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</si>
  <si>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</si>
  <si>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</si>
  <si>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</si>
  <si>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</si>
  <si>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</si>
  <si>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</si>
  <si>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</si>
  <si>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Lámina de betún modificado con elastómero SBS, de 2,5 mm de espesor, masa nominal 3 kg/m², con armadura de fieltro de poliéster no tejido de 160 g/m², de superficie no protegida.</t>
  </si>
  <si>
    <t xml:space="preserve">mt14lba010a</t>
  </si>
  <si>
    <t xml:space="preserve">m²</t>
  </si>
  <si>
    <t xml:space="preserve">Lámina de betún modificado con elastómero SBS, de 2,5 mm de espesor, masa nominal 3 kg/m², con armadura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</si>
  <si>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</si>
  <si>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</si>
  <si>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</si>
  <si>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</si>
  <si>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</si>
  <si>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</si>
  <si>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</si>
  <si>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</si>
  <si>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$ 8,00/m²,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</si>
  <si>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</si>
  <si>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</si>
  <si>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</si>
  <si>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</si>
  <si>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</si>
  <si>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anchura, $ 3,00/m.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</si>
  <si>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</si>
  <si>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</si>
  <si>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</si>
  <si>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</si>
  <si>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 y maquinaria</t>
  </si>
  <si>
    <t xml:space="preserve">mq06hor010</t>
  </si>
  <si>
    <t xml:space="preserve">h</t>
  </si>
  <si>
    <t xml:space="preserve">Concretera eléctrica con una capacidad de amasado de 160 l.</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</si>
  <si>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</si>
  <si>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</si>
  <si>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</si>
  <si>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</si>
  <si>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</si>
  <si>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</si>
  <si>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</si>
  <si>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</si>
  <si>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mo029</t>
  </si>
  <si>
    <t xml:space="preserve">h</t>
  </si>
  <si>
    <t xml:space="preserve">Aplicador de láminas impermeabilizantes.</t>
  </si>
  <si>
    <t xml:space="preserve">mo067</t>
  </si>
  <si>
    <t xml:space="preserve">h</t>
  </si>
  <si>
    <t xml:space="preserve">Principiante de aplicador de láminas impermeabilizantes.</t>
  </si>
  <si>
    <t xml:space="preserve">mo054</t>
  </si>
  <si>
    <t xml:space="preserve">h</t>
  </si>
  <si>
    <t xml:space="preserve">Montador de aislamientos.</t>
  </si>
  <si>
    <t xml:space="preserve">mo101</t>
  </si>
  <si>
    <t xml:space="preserve">h</t>
  </si>
  <si>
    <t xml:space="preserve">Principiante de montador de aislamientos.</t>
  </si>
  <si>
    <t xml:space="preserve">mo023</t>
  </si>
  <si>
    <t xml:space="preserve">h</t>
  </si>
  <si>
    <t xml:space="preserve">Colocador de pisos.</t>
  </si>
  <si>
    <t xml:space="preserve">mo061</t>
  </si>
  <si>
    <t xml:space="preserve">h</t>
  </si>
  <si>
    <t xml:space="preserve">Principiante de colocador de pisos.</t>
  </si>
  <si>
    <t xml:space="preserve">Subtotal mano de obra:</t>
  </si>
  <si>
    <t xml:space="preserve">Herramientas</t>
  </si>
  <si>
    <t xml:space="preserve">%</t>
  </si>
  <si>
    <t xml:space="preserve">Herramientas</t>
  </si>
  <si>
    <t xml:space="preserve">Coste de mantenimiento decenal: $ 33,37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</si>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</sst>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6.81" customWidth="1"/>
    <col min="6" max="6" width="16.15" customWidth="1"/>
    <col min="7" max="7" width="12.75" customWidth="1"/>
    <col min="8" max="8" width="9.01"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0.41</v>
      </c>
      <c r="H10" s="12">
        <f ca="1">ROUND(INDIRECT(ADDRESS(ROW()+(0), COLUMN()+(-2), 1))*INDIRECT(ADDRESS(ROW()+(0), COLUMN()+(-1), 1)), 2)</f>
        <v>1.23</v>
      </c>
    </row>
    <row r="11" spans="1:8" ht="13.50" thickBot="1" customHeight="1">
      <c r="A11" s="1" t="s">
        <v>15</v>
      </c>
      <c r="B11" s="1"/>
      <c r="C11" s="1"/>
      <c r="D11" s="10" t="s">
        <v>16</v>
      </c>
      <c r="E11" s="1" t="s">
        <v>17</v>
      </c>
      <c r="F11" s="11">
        <v>0.1</v>
      </c>
      <c r="G11" s="12">
        <v>192.27</v>
      </c>
      <c r="H11" s="12">
        <f ca="1">ROUND(INDIRECT(ADDRESS(ROW()+(0), COLUMN()+(-2), 1))*INDIRECT(ADDRESS(ROW()+(0), COLUMN()+(-1), 1)), 2)</f>
        <v>19.23</v>
      </c>
    </row>
    <row r="12" spans="1:8" ht="13.50" thickBot="1" customHeight="1">
      <c r="A12" s="1" t="s">
        <v>18</v>
      </c>
      <c r="B12" s="1"/>
      <c r="C12" s="1"/>
      <c r="D12" s="10" t="s">
        <v>19</v>
      </c>
      <c r="E12" s="1" t="s">
        <v>20</v>
      </c>
      <c r="F12" s="11">
        <v>0.01</v>
      </c>
      <c r="G12" s="12">
        <v>137.04</v>
      </c>
      <c r="H12" s="12">
        <f ca="1">ROUND(INDIRECT(ADDRESS(ROW()+(0), COLUMN()+(-2), 1))*INDIRECT(ADDRESS(ROW()+(0), COLUMN()+(-1), 1)), 2)</f>
        <v>1.37</v>
      </c>
    </row>
    <row r="13" spans="1:8" ht="34.50" thickBot="1" customHeight="1">
      <c r="A13" s="1" t="s">
        <v>21</v>
      </c>
      <c r="B13" s="1"/>
      <c r="C13" s="1"/>
      <c r="D13" s="10" t="s">
        <v>22</v>
      </c>
      <c r="E13" s="1" t="s">
        <v>23</v>
      </c>
      <c r="F13" s="11">
        <v>0.01</v>
      </c>
      <c r="G13" s="12">
        <v>1.93</v>
      </c>
      <c r="H13" s="12">
        <f ca="1">ROUND(INDIRECT(ADDRESS(ROW()+(0), COLUMN()+(-2), 1))*INDIRECT(ADDRESS(ROW()+(0), COLUMN()+(-1), 1)), 2)</f>
        <v>0.02</v>
      </c>
    </row>
    <row r="14" spans="1:8" ht="13.50" thickBot="1" customHeight="1">
      <c r="A14" s="1" t="s">
        <v>24</v>
      </c>
      <c r="B14" s="1"/>
      <c r="C14" s="1"/>
      <c r="D14" s="10" t="s">
        <v>25</v>
      </c>
      <c r="E14" s="1" t="s">
        <v>26</v>
      </c>
      <c r="F14" s="11">
        <v>0.016</v>
      </c>
      <c r="G14" s="12">
        <v>2.04</v>
      </c>
      <c r="H14" s="12">
        <f ca="1">ROUND(INDIRECT(ADDRESS(ROW()+(0), COLUMN()+(-2), 1))*INDIRECT(ADDRESS(ROW()+(0), COLUMN()+(-1), 1)), 2)</f>
        <v>0.03</v>
      </c>
    </row>
    <row r="15" spans="1:8" ht="13.50" thickBot="1" customHeight="1">
      <c r="A15" s="1" t="s">
        <v>27</v>
      </c>
      <c r="B15" s="1"/>
      <c r="C15" s="1"/>
      <c r="D15" s="10" t="s">
        <v>28</v>
      </c>
      <c r="E15" s="1" t="s">
        <v>29</v>
      </c>
      <c r="F15" s="11">
        <v>0.13</v>
      </c>
      <c r="G15" s="12">
        <v>23.95</v>
      </c>
      <c r="H15" s="12">
        <f ca="1">ROUND(INDIRECT(ADDRESS(ROW()+(0), COLUMN()+(-2), 1))*INDIRECT(ADDRESS(ROW()+(0), COLUMN()+(-1), 1)), 2)</f>
        <v>3.11</v>
      </c>
    </row>
    <row r="16" spans="1:8" ht="13.50" thickBot="1" customHeight="1">
      <c r="A16" s="1" t="s">
        <v>30</v>
      </c>
      <c r="B16" s="1"/>
      <c r="C16" s="1"/>
      <c r="D16" s="10" t="s">
        <v>31</v>
      </c>
      <c r="E16" s="1" t="s">
        <v>32</v>
      </c>
      <c r="F16" s="11">
        <v>20</v>
      </c>
      <c r="G16" s="12">
        <v>0.2</v>
      </c>
      <c r="H16" s="12">
        <f ca="1">ROUND(INDIRECT(ADDRESS(ROW()+(0), COLUMN()+(-2), 1))*INDIRECT(ADDRESS(ROW()+(0), COLUMN()+(-1), 1)), 2)</f>
        <v>4</v>
      </c>
    </row>
    <row r="17" spans="1:8" ht="34.50" thickBot="1" customHeight="1">
      <c r="A17" s="1" t="s">
        <v>33</v>
      </c>
      <c r="B17" s="1"/>
      <c r="C17" s="1"/>
      <c r="D17" s="10" t="s">
        <v>34</v>
      </c>
      <c r="E17" s="1" t="s">
        <v>35</v>
      </c>
      <c r="F17" s="11">
        <v>1.05</v>
      </c>
      <c r="G17" s="12">
        <v>24.59</v>
      </c>
      <c r="H17" s="12">
        <f ca="1">ROUND(INDIRECT(ADDRESS(ROW()+(0), COLUMN()+(-2), 1))*INDIRECT(ADDRESS(ROW()+(0), COLUMN()+(-1), 1)), 2)</f>
        <v>25.82</v>
      </c>
    </row>
    <row r="18" spans="1:8" ht="55.50" thickBot="1" customHeight="1">
      <c r="A18" s="1" t="s">
        <v>36</v>
      </c>
      <c r="B18" s="1"/>
      <c r="C18" s="1"/>
      <c r="D18" s="10" t="s">
        <v>37</v>
      </c>
      <c r="E18" s="1" t="s">
        <v>38</v>
      </c>
      <c r="F18" s="11">
        <v>1.05</v>
      </c>
      <c r="G18" s="12">
        <v>0.98</v>
      </c>
      <c r="H18" s="12">
        <f ca="1">ROUND(INDIRECT(ADDRESS(ROW()+(0), COLUMN()+(-2), 1))*INDIRECT(ADDRESS(ROW()+(0), COLUMN()+(-1), 1)), 2)</f>
        <v>1.03</v>
      </c>
    </row>
    <row r="19" spans="1:8" ht="24.00" thickBot="1" customHeight="1">
      <c r="A19" s="1" t="s">
        <v>39</v>
      </c>
      <c r="B19" s="1"/>
      <c r="C19" s="1"/>
      <c r="D19" s="10" t="s">
        <v>40</v>
      </c>
      <c r="E19" s="1" t="s">
        <v>41</v>
      </c>
      <c r="F19" s="11">
        <v>0.04</v>
      </c>
      <c r="G19" s="12">
        <v>162.23</v>
      </c>
      <c r="H19" s="12">
        <f ca="1">ROUND(INDIRECT(ADDRESS(ROW()+(0), COLUMN()+(-2), 1))*INDIRECT(ADDRESS(ROW()+(0), COLUMN()+(-1), 1)), 2)</f>
        <v>6.49</v>
      </c>
    </row>
    <row r="20" spans="1:8" ht="34.50" thickBot="1" customHeight="1">
      <c r="A20" s="1" t="s">
        <v>42</v>
      </c>
      <c r="B20" s="1"/>
      <c r="C20" s="1"/>
      <c r="D20" s="10" t="s">
        <v>43</v>
      </c>
      <c r="E20" s="1" t="s">
        <v>44</v>
      </c>
      <c r="F20" s="11">
        <v>1.1</v>
      </c>
      <c r="G20" s="12">
        <v>7.96</v>
      </c>
      <c r="H20" s="12">
        <f ca="1">ROUND(INDIRECT(ADDRESS(ROW()+(0), COLUMN()+(-2), 1))*INDIRECT(ADDRESS(ROW()+(0), COLUMN()+(-1), 1)), 2)</f>
        <v>8.76</v>
      </c>
    </row>
    <row r="21" spans="1:8" ht="34.50" thickBot="1" customHeight="1">
      <c r="A21" s="1" t="s">
        <v>45</v>
      </c>
      <c r="B21" s="1"/>
      <c r="C21" s="1"/>
      <c r="D21" s="10" t="s">
        <v>46</v>
      </c>
      <c r="E21" s="1" t="s">
        <v>47</v>
      </c>
      <c r="F21" s="11">
        <v>1.1</v>
      </c>
      <c r="G21" s="12">
        <v>6.9</v>
      </c>
      <c r="H21" s="12">
        <f ca="1">ROUND(INDIRECT(ADDRESS(ROW()+(0), COLUMN()+(-2), 1))*INDIRECT(ADDRESS(ROW()+(0), COLUMN()+(-1), 1)), 2)</f>
        <v>7.59</v>
      </c>
    </row>
    <row r="22" spans="1:8" ht="55.50" thickBot="1" customHeight="1">
      <c r="A22" s="1" t="s">
        <v>48</v>
      </c>
      <c r="B22" s="1"/>
      <c r="C22" s="1"/>
      <c r="D22" s="10" t="s">
        <v>49</v>
      </c>
      <c r="E22" s="1" t="s">
        <v>50</v>
      </c>
      <c r="F22" s="11">
        <v>1.05</v>
      </c>
      <c r="G22" s="12">
        <v>1.34</v>
      </c>
      <c r="H22" s="12">
        <f ca="1">ROUND(INDIRECT(ADDRESS(ROW()+(0), COLUMN()+(-2), 1))*INDIRECT(ADDRESS(ROW()+(0), COLUMN()+(-1), 1)), 2)</f>
        <v>1.41</v>
      </c>
    </row>
    <row r="23" spans="1:8" ht="13.50" thickBot="1" customHeight="1">
      <c r="A23" s="1" t="s">
        <v>51</v>
      </c>
      <c r="B23" s="1"/>
      <c r="C23" s="1"/>
      <c r="D23" s="10" t="s">
        <v>52</v>
      </c>
      <c r="E23" s="1" t="s">
        <v>53</v>
      </c>
      <c r="F23" s="11">
        <v>4</v>
      </c>
      <c r="G23" s="12">
        <v>0.43</v>
      </c>
      <c r="H23" s="12">
        <f ca="1">ROUND(INDIRECT(ADDRESS(ROW()+(0), COLUMN()+(-2), 1))*INDIRECT(ADDRESS(ROW()+(0), COLUMN()+(-1), 1)), 2)</f>
        <v>1.72</v>
      </c>
    </row>
    <row r="24" spans="1:8" ht="24.00" thickBot="1" customHeight="1">
      <c r="A24" s="1" t="s">
        <v>54</v>
      </c>
      <c r="B24" s="1"/>
      <c r="C24" s="1"/>
      <c r="D24" s="10" t="s">
        <v>55</v>
      </c>
      <c r="E24" s="1" t="s">
        <v>56</v>
      </c>
      <c r="F24" s="11">
        <v>1.05</v>
      </c>
      <c r="G24" s="12">
        <v>8.74</v>
      </c>
      <c r="H24" s="12">
        <f ca="1">ROUND(INDIRECT(ADDRESS(ROW()+(0), COLUMN()+(-2), 1))*INDIRECT(ADDRESS(ROW()+(0), COLUMN()+(-1), 1)), 2)</f>
        <v>9.18</v>
      </c>
    </row>
    <row r="25" spans="1:8" ht="13.50" thickBot="1" customHeight="1">
      <c r="A25" s="1" t="s">
        <v>57</v>
      </c>
      <c r="B25" s="1"/>
      <c r="C25" s="1"/>
      <c r="D25" s="10" t="s">
        <v>58</v>
      </c>
      <c r="E25" s="1" t="s">
        <v>59</v>
      </c>
      <c r="F25" s="11">
        <v>14</v>
      </c>
      <c r="G25" s="12">
        <v>0.04</v>
      </c>
      <c r="H25" s="12">
        <f ca="1">ROUND(INDIRECT(ADDRESS(ROW()+(0), COLUMN()+(-2), 1))*INDIRECT(ADDRESS(ROW()+(0), COLUMN()+(-1), 1)), 2)</f>
        <v>0.56</v>
      </c>
    </row>
    <row r="26" spans="1:8" ht="13.50" thickBot="1" customHeight="1">
      <c r="A26" s="1" t="s">
        <v>60</v>
      </c>
      <c r="B26" s="1"/>
      <c r="C26" s="1"/>
      <c r="D26" s="10" t="s">
        <v>61</v>
      </c>
      <c r="E26" s="1" t="s">
        <v>62</v>
      </c>
      <c r="F26" s="11">
        <v>0.4</v>
      </c>
      <c r="G26" s="12">
        <v>3.28</v>
      </c>
      <c r="H26" s="12">
        <f ca="1">ROUND(INDIRECT(ADDRESS(ROW()+(0), COLUMN()+(-2), 1))*INDIRECT(ADDRESS(ROW()+(0), COLUMN()+(-1), 1)), 2)</f>
        <v>1.31</v>
      </c>
    </row>
    <row r="27" spans="1:8" ht="76.50" thickBot="1" customHeight="1">
      <c r="A27" s="1" t="s">
        <v>63</v>
      </c>
      <c r="B27" s="1"/>
      <c r="C27" s="1"/>
      <c r="D27" s="10" t="s">
        <v>64</v>
      </c>
      <c r="E27" s="1" t="s">
        <v>65</v>
      </c>
      <c r="F27" s="13">
        <v>0.03</v>
      </c>
      <c r="G27" s="14">
        <v>2.07</v>
      </c>
      <c r="H27" s="14">
        <f ca="1">ROUND(INDIRECT(ADDRESS(ROW()+(0), COLUMN()+(-2), 1))*INDIRECT(ADDRESS(ROW()+(0), COLUMN()+(-1), 1)), 2)</f>
        <v>0.06</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92.92</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4.1</v>
      </c>
      <c r="H30" s="14">
        <f ca="1">ROUND(INDIRECT(ADDRESS(ROW()+(0), COLUMN()+(-2), 1))*INDIRECT(ADDRESS(ROW()+(0), COLUMN()+(-1), 1)), 2)</f>
        <v>0.23</v>
      </c>
    </row>
    <row r="31" spans="1:8" ht="13.50" thickBot="1" customHeight="1">
      <c r="A31" s="15"/>
      <c r="B31" s="15"/>
      <c r="C31" s="15"/>
      <c r="D31" s="15"/>
      <c r="E31" s="15"/>
      <c r="F31" s="9" t="s">
        <v>71</v>
      </c>
      <c r="G31" s="9"/>
      <c r="H31" s="17">
        <f ca="1">ROUND(SUM(INDIRECT(ADDRESS(ROW()+(-1), COLUMN()+(0), 1))), 2)</f>
        <v>0.23</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0.092</v>
      </c>
      <c r="G33" s="12">
        <v>18.63</v>
      </c>
      <c r="H33" s="12">
        <f ca="1">ROUND(INDIRECT(ADDRESS(ROW()+(0), COLUMN()+(-2), 1))*INDIRECT(ADDRESS(ROW()+(0), COLUMN()+(-1), 1)), 2)</f>
        <v>1.71</v>
      </c>
    </row>
    <row r="34" spans="1:8" ht="13.50" thickBot="1" customHeight="1">
      <c r="A34" s="1" t="s">
        <v>76</v>
      </c>
      <c r="B34" s="1"/>
      <c r="C34" s="1"/>
      <c r="D34" s="10" t="s">
        <v>77</v>
      </c>
      <c r="E34" s="1" t="s">
        <v>78</v>
      </c>
      <c r="F34" s="11">
        <v>0.948</v>
      </c>
      <c r="G34" s="12">
        <v>11.49</v>
      </c>
      <c r="H34" s="12">
        <f ca="1">ROUND(INDIRECT(ADDRESS(ROW()+(0), COLUMN()+(-2), 1))*INDIRECT(ADDRESS(ROW()+(0), COLUMN()+(-1), 1)), 2)</f>
        <v>10.89</v>
      </c>
    </row>
    <row r="35" spans="1:8" ht="13.50" thickBot="1" customHeight="1">
      <c r="A35" s="1" t="s">
        <v>79</v>
      </c>
      <c r="B35" s="1"/>
      <c r="C35" s="1"/>
      <c r="D35" s="10" t="s">
        <v>80</v>
      </c>
      <c r="E35" s="1" t="s">
        <v>81</v>
      </c>
      <c r="F35" s="11">
        <v>0.214</v>
      </c>
      <c r="G35" s="12">
        <v>18.63</v>
      </c>
      <c r="H35" s="12">
        <f ca="1">ROUND(INDIRECT(ADDRESS(ROW()+(0), COLUMN()+(-2), 1))*INDIRECT(ADDRESS(ROW()+(0), COLUMN()+(-1), 1)), 2)</f>
        <v>3.99</v>
      </c>
    </row>
    <row r="36" spans="1:8" ht="13.50" thickBot="1" customHeight="1">
      <c r="A36" s="1" t="s">
        <v>82</v>
      </c>
      <c r="B36" s="1"/>
      <c r="C36" s="1"/>
      <c r="D36" s="10" t="s">
        <v>83</v>
      </c>
      <c r="E36" s="1" t="s">
        <v>84</v>
      </c>
      <c r="F36" s="11">
        <v>0.214</v>
      </c>
      <c r="G36" s="12">
        <v>11.94</v>
      </c>
      <c r="H36" s="12">
        <f ca="1">ROUND(INDIRECT(ADDRESS(ROW()+(0), COLUMN()+(-2), 1))*INDIRECT(ADDRESS(ROW()+(0), COLUMN()+(-1), 1)), 2)</f>
        <v>2.56</v>
      </c>
    </row>
    <row r="37" spans="1:8" ht="13.50" thickBot="1" customHeight="1">
      <c r="A37" s="1" t="s">
        <v>85</v>
      </c>
      <c r="B37" s="1"/>
      <c r="C37" s="1"/>
      <c r="D37" s="10" t="s">
        <v>86</v>
      </c>
      <c r="E37" s="1" t="s">
        <v>87</v>
      </c>
      <c r="F37" s="11">
        <v>0.051</v>
      </c>
      <c r="G37" s="12">
        <v>19.14</v>
      </c>
      <c r="H37" s="12">
        <f ca="1">ROUND(INDIRECT(ADDRESS(ROW()+(0), COLUMN()+(-2), 1))*INDIRECT(ADDRESS(ROW()+(0), COLUMN()+(-1), 1)), 2)</f>
        <v>0.98</v>
      </c>
    </row>
    <row r="38" spans="1:8" ht="13.50" thickBot="1" customHeight="1">
      <c r="A38" s="1" t="s">
        <v>88</v>
      </c>
      <c r="B38" s="1"/>
      <c r="C38" s="1"/>
      <c r="D38" s="10" t="s">
        <v>89</v>
      </c>
      <c r="E38" s="1" t="s">
        <v>90</v>
      </c>
      <c r="F38" s="11">
        <v>0.051</v>
      </c>
      <c r="G38" s="12">
        <v>11.94</v>
      </c>
      <c r="H38" s="12">
        <f ca="1">ROUND(INDIRECT(ADDRESS(ROW()+(0), COLUMN()+(-2), 1))*INDIRECT(ADDRESS(ROW()+(0), COLUMN()+(-1), 1)), 2)</f>
        <v>0.61</v>
      </c>
    </row>
    <row r="39" spans="1:8" ht="13.50" thickBot="1" customHeight="1">
      <c r="A39" s="1" t="s">
        <v>91</v>
      </c>
      <c r="B39" s="1"/>
      <c r="C39" s="1"/>
      <c r="D39" s="10" t="s">
        <v>92</v>
      </c>
      <c r="E39" s="1" t="s">
        <v>93</v>
      </c>
      <c r="F39" s="11">
        <v>0.408</v>
      </c>
      <c r="G39" s="12">
        <v>18.63</v>
      </c>
      <c r="H39" s="12">
        <f ca="1">ROUND(INDIRECT(ADDRESS(ROW()+(0), COLUMN()+(-2), 1))*INDIRECT(ADDRESS(ROW()+(0), COLUMN()+(-1), 1)), 2)</f>
        <v>7.6</v>
      </c>
    </row>
    <row r="40" spans="1:8" ht="13.50" thickBot="1" customHeight="1">
      <c r="A40" s="1" t="s">
        <v>94</v>
      </c>
      <c r="B40" s="1"/>
      <c r="C40" s="1"/>
      <c r="D40" s="10" t="s">
        <v>95</v>
      </c>
      <c r="E40" s="1" t="s">
        <v>96</v>
      </c>
      <c r="F40" s="13">
        <v>0.204</v>
      </c>
      <c r="G40" s="14">
        <v>11.94</v>
      </c>
      <c r="H40" s="14">
        <f ca="1">ROUND(INDIRECT(ADDRESS(ROW()+(0), COLUMN()+(-2), 1))*INDIRECT(ADDRESS(ROW()+(0), COLUMN()+(-1), 1)), 2)</f>
        <v>2.44</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30.78</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123.93</v>
      </c>
      <c r="H43" s="14">
        <f ca="1">ROUND(INDIRECT(ADDRESS(ROW()+(0), COLUMN()+(-2), 1))*INDIRECT(ADDRESS(ROW()+(0), COLUMN()+(-1), 1))/100, 2)</f>
        <v>2.48</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126.41</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