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<sst xmlns="http://schemas.openxmlformats.org/spreadsheetml/2006/main" count="46" uniqueCount="46">
  <si>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</si>
  <si>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</si>
  <si>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</si>
  <si>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</si>
  <si>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aluminio anodizado y 2 luminarias rectangulares a distinta altura de aluminio anodizado, de 50 W de potencia máxima, de 1163x200x98 mm, con 48 led de 1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</si>
  <si>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</si>
  <si>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</si>
  <si>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</si>
  <si>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</si>
  <si>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</si>
  <si>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</si>
  <si>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</si>
  <si>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mt10hmf100anc</t>
  </si>
  <si>
    <t xml:space="preserve">m³</t>
  </si>
  <si>
    <t xml:space="preserve">Concreto simple f'c=210 kg/cm² (3000 psi), clase de exposición F0 S0 P0 C0, tamaño máximo del agregado 25 mm (1" ASTM Nº 57), consistencia plástica, premezclado, según ACI 318.</t>
  </si>
  <si>
    <t xml:space="preserve">mt34syc015mA</t>
  </si>
  <si>
    <t xml:space="preserve">Ud</t>
  </si>
  <si>
    <t xml:space="preserve">Farola, modelo Rama Led "SANTA &amp; COLE", de 6200 mm de altura, compuesta por columna cilíndrica de aluminio anodizado, de 127 mm de diámetro y 2 luminarias rectangulares a distinta altura de aluminio anodizado, de 50 W de potencia máxima, de 1163x200x98 mm, con óptica de alto rendimiento de tecnología led y 48 led de 1 W, clase de protección I, grado de protección IP66, incluso placa base y pernos de anclaje.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</si>
  <si>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</si>
  <si>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</si>
  <si>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</si>
  <si>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</si>
  <si>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</si>
  <si>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</si>
  <si>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</si>
  <si>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</si>
  <si>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</si>
  <si>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</si>
  <si>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</si>
  <si>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</si>
  <si>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</si>
  <si>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</si>
  <si>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</si>
  <si>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</si>
  <si>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</si>
  <si>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</si>
  <si>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</si>
  <si>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</si>
  <si>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</si>
  <si>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</si>
  <si>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</si>
  <si>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</si>
  <si>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</si>
  <si>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</si>
  <si>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$ 2.752,18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</si>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</sst>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5.96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0.448</v>
      </c>
      <c r="G10" s="12">
        <v>118.46</v>
      </c>
      <c r="H10" s="12">
        <f ca="1">ROUND(INDIRECT(ADDRESS(ROW()+(0), COLUMN()+(-2), 1))*INDIRECT(ADDRESS(ROW()+(0), COLUMN()+(-1), 1)), 2)</f>
        <v>53.07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4989.81</v>
      </c>
      <c r="H11" s="14">
        <f ca="1">ROUND(INDIRECT(ADDRESS(ROW()+(0), COLUMN()+(-2), 1))*INDIRECT(ADDRESS(ROW()+(0), COLUMN()+(-1), 1)), 2)</f>
        <v>4989.81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5042.88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24.0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</v>
      </c>
      <c r="G14" s="12">
        <v>64.83</v>
      </c>
      <c r="H14" s="12">
        <f ca="1">ROUND(INDIRECT(ADDRESS(ROW()+(0), COLUMN()+(-2), 1))*INDIRECT(ADDRESS(ROW()+(0), COLUMN()+(-1), 1)), 2)</f>
        <v>14.26</v>
      </c>
    </row>
    <row r="15" spans="1:8" ht="24.0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0.385</v>
      </c>
      <c r="G15" s="14">
        <v>25.12</v>
      </c>
      <c r="H15" s="14">
        <f ca="1">ROUND(INDIRECT(ADDRESS(ROW()+(0), COLUMN()+(-2), 1))*INDIRECT(ADDRESS(ROW()+(0), COLUMN()+(-1), 1)), 2)</f>
        <v>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0.336</v>
      </c>
      <c r="G18" s="12">
        <v>17.17</v>
      </c>
      <c r="H18" s="12">
        <f ca="1">ROUND(INDIRECT(ADDRESS(ROW()+(0), COLUMN()+(-2), 1))*INDIRECT(ADDRESS(ROW()+(0), COLUMN()+(-1), 1)), 2)</f>
        <v>5.77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0.224</v>
      </c>
      <c r="G19" s="12">
        <v>10.59</v>
      </c>
      <c r="H19" s="12">
        <f ca="1">ROUND(INDIRECT(ADDRESS(ROW()+(0), COLUMN()+(-2), 1))*INDIRECT(ADDRESS(ROW()+(0), COLUMN()+(-1), 1)), 2)</f>
        <v>2.37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0.56</v>
      </c>
      <c r="G20" s="12">
        <v>17.64</v>
      </c>
      <c r="H20" s="12">
        <f ca="1">ROUND(INDIRECT(ADDRESS(ROW()+(0), COLUMN()+(-2), 1))*INDIRECT(ADDRESS(ROW()+(0), COLUMN()+(-1), 1)), 2)</f>
        <v>9.88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0.56</v>
      </c>
      <c r="G21" s="14">
        <v>10.99</v>
      </c>
      <c r="H21" s="14">
        <f ca="1">ROUND(INDIRECT(ADDRESS(ROW()+(0), COLUMN()+(-2), 1))*INDIRECT(ADDRESS(ROW()+(0), COLUMN()+(-1), 1)), 2)</f>
        <v>6.15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24.17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1)),INDIRECT(ADDRESS(ROW()+(-8), COLUMN()+(1), 1)),INDIRECT(ADDRESS(ROW()+(-12), COLUMN()+(1), 1))), 2)</f>
        <v>5090.98</v>
      </c>
      <c r="H24" s="14">
        <f ca="1">ROUND(INDIRECT(ADDRESS(ROW()+(0), COLUMN()+(-2), 1))*INDIRECT(ADDRESS(ROW()+(0), COLUMN()+(-1), 1))/100, 2)</f>
        <v>101.82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1)),INDIRECT(ADDRESS(ROW()+(-9), COLUMN()+(0), 1)),INDIRECT(ADDRESS(ROW()+(-13), COLUMN()+(0), 1))), 2)</f>
        <v>5192.8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