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<sst xmlns="http://schemas.openxmlformats.org/spreadsheetml/2006/main" count="38" uniqueCount="38">
  <si>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</si>
  <si>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TDG110</t>
  </si>
  <si>
    <t xml:space="preserve">Ud</t>
  </si>
  <si>
    <t xml:space="preserve">Portería de fútbol.</t>
  </si>
  <si>
    <r>
      <rPr>
        <sz val="8.25"/>
        <color rgb="FF000000"/>
        <rFont val="Arial"/>
        <family val="2"/>
      </rPr>
      <t xml:space="preserve">Portería fija de fútbol 7 o fútbol 8 de 6 m de base y 2 m de altura formada por: postes y larguero de sección circular de 100 mm de diámetro, de acero, acabado con barniz de poliuretano, color blanco y red de nylon con cuerdas de 3 mm de diámetro con soportes de poliamida para sujeción de la red a la portería, fijada a una base de concreto f'c=210 kg/cm² (3000 psi), clase de exposición F0 S0 P0 C0, tamaño máximo del agregado 25 mm (1" ASTM Nº 57), consistencia plástica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</si>
  <si>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</si>
  <si>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</si>
  <si>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</si>
  <si>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</si>
  <si>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</si>
  <si>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</si>
  <si>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</si>
  <si>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mt52dep320e</t>
  </si>
  <si>
    <t xml:space="preserve">Ud</t>
  </si>
  <si>
    <t xml:space="preserve">Portería fija de fútbol 7 o fútbol 8 de 6 m de base y 2 m de altura formada por: postes y larguero de sección circular de 100 mm de diámetro, de acero, acabado con barniz de poliuretano, color blanco y red de nylon con cuerdas de 3 mm de diámetro con soportes de poliamida para sujeción de la red a la portería, incluso botes de acero para empotrar los postes.</t>
  </si>
  <si>
    <t xml:space="preserve">mt10hmf100anc</t>
  </si>
  <si>
    <t xml:space="preserve">m³</t>
  </si>
  <si>
    <t xml:space="preserve">Concreto simple f'c=210 kg/cm² (3000 psi), clase de exposición F0 S0 P0 C0, tamaño máximo del agregado 25 mm (1" ASTM Nº 57), consistencia plástica, premezclado, según ACI 318.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</si>
  <si>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</si>
  <si>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</si>
  <si>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</si>
  <si>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</si>
  <si>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</si>
  <si>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</si>
  <si>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</si>
  <si>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</si>
  <si>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</si>
  <si>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</si>
  <si>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</si>
  <si>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</si>
  <si>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</si>
  <si>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</si>
  <si>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</si>
  <si>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</si>
  <si>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</si>
  <si>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</si>
  <si>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$ 557,62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</si>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</sst>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1028.41</v>
      </c>
      <c r="G10" s="12">
        <f ca="1">ROUND(INDIRECT(ADDRESS(ROW()+(0), COLUMN()+(-2), 1))*INDIRECT(ADDRESS(ROW()+(0), COLUMN()+(-1), 1)), 2)</f>
        <v>1028.41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0.6</v>
      </c>
      <c r="F11" s="14">
        <v>120.67</v>
      </c>
      <c r="G11" s="14">
        <f ca="1">ROUND(INDIRECT(ADDRESS(ROW()+(0), COLUMN()+(-2), 1))*INDIRECT(ADDRESS(ROW()+(0), COLUMN()+(-1), 1)), 2)</f>
        <v>72.4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1100.81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1.962</v>
      </c>
      <c r="F14" s="12">
        <v>17.84</v>
      </c>
      <c r="G14" s="12">
        <f ca="1">ROUND(INDIRECT(ADDRESS(ROW()+(0), COLUMN()+(-2), 1))*INDIRECT(ADDRESS(ROW()+(0), COLUMN()+(-1), 1)), 2)</f>
        <v>35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1.962</v>
      </c>
      <c r="F15" s="12">
        <v>11.44</v>
      </c>
      <c r="G15" s="12">
        <f ca="1">ROUND(INDIRECT(ADDRESS(ROW()+(0), COLUMN()+(-2), 1))*INDIRECT(ADDRESS(ROW()+(0), COLUMN()+(-1), 1)), 2)</f>
        <v>22.45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0.841</v>
      </c>
      <c r="F16" s="12">
        <v>18.33</v>
      </c>
      <c r="G16" s="12">
        <f ca="1">ROUND(INDIRECT(ADDRESS(ROW()+(0), COLUMN()+(-2), 1))*INDIRECT(ADDRESS(ROW()+(0), COLUMN()+(-1), 1)), 2)</f>
        <v>15.42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0.841</v>
      </c>
      <c r="F17" s="14">
        <v>11.44</v>
      </c>
      <c r="G17" s="14">
        <f ca="1">ROUND(INDIRECT(ADDRESS(ROW()+(0), COLUMN()+(-2), 1))*INDIRECT(ADDRESS(ROW()+(0), COLUMN()+(-1), 1)), 2)</f>
        <v>9.62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82.49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1183.3</v>
      </c>
      <c r="G20" s="14">
        <f ca="1">ROUND(INDIRECT(ADDRESS(ROW()+(0), COLUMN()+(-2), 1))*INDIRECT(ADDRESS(ROW()+(0), COLUMN()+(-1), 1))/100, 2)</f>
        <v>23.67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1206.97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