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<sst xmlns="http://schemas.openxmlformats.org/spreadsheetml/2006/main" count="37" uniqueCount="37">
  <si>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</si>
  <si>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IUT010</t>
  </si>
  <si>
    <t xml:space="preserve">Ud</t>
  </si>
  <si>
    <t xml:space="preserve">Caja de registro prefabricada de concreto, para la red de telecomunicaciones.</t>
  </si>
  <si>
    <r>
      <rPr>
        <sz val="8.25"/>
        <color rgb="FF000000"/>
        <rFont val="Arial"/>
        <family val="2"/>
      </rPr>
      <t xml:space="preserve">Caja eléctrica de concreto armado, de 800x700 mm de dimensiones interiores, con tapa, para la red de telecomunicaciones.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</si>
  <si>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</si>
  <si>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</si>
  <si>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</si>
  <si>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</si>
  <si>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</si>
  <si>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</si>
  <si>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</si>
  <si>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mt10hmf100anb</t>
  </si>
  <si>
    <t xml:space="preserve">m³</t>
  </si>
  <si>
    <t xml:space="preserve">Concreto simple f'c=210 kg/cm² (3000 psi), clase de exposición F0 S0 P0 C0, tamaño máximo del agregado 25 mm (1" ASTM Nº 57), consistencia blanda, premezclado, según ACI 318.</t>
  </si>
  <si>
    <t xml:space="preserve">mt40iar100I</t>
  </si>
  <si>
    <t xml:space="preserve">Ud</t>
  </si>
  <si>
    <t xml:space="preserve">Caja de registro de concreto armado, de 800x700 mm de dimensiones interiores, 960x860x820 mm de dimensiones exteriores, con tapa de concreto clase B-125.</t>
  </si>
  <si>
    <t xml:space="preserve">Subtotal materiales:</t>
  </si>
  <si>
    <t xml:space="preserve">Equipo y maquinaria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</si>
  <si>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</si>
  <si>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</si>
  <si>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</si>
  <si>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</si>
  <si>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</si>
  <si>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</si>
  <si>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</si>
  <si>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</si>
  <si>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</si>
  <si>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</si>
  <si>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Principiante de albañilería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</si>
  <si>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</si>
  <si>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</si>
  <si>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</si>
  <si>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</si>
  <si>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$ 35,49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</si>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</sst>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02" customWidth="1"/>
    <col min="4" max="4" width="7.65" customWidth="1"/>
    <col min="5" max="5" width="67.49" customWidth="1"/>
    <col min="6" max="6" width="16.15" customWidth="1"/>
    <col min="7" max="7" width="12.7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0.083</v>
      </c>
      <c r="G10" s="12">
        <v>124.69</v>
      </c>
      <c r="H10" s="12">
        <f ca="1">ROUND(INDIRECT(ADDRESS(ROW()+(0), COLUMN()+(-2), 1))*INDIRECT(ADDRESS(ROW()+(0), COLUMN()+(-1), 1)), 2)</f>
        <v>10.35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657.71</v>
      </c>
      <c r="H11" s="14">
        <f ca="1">ROUND(INDIRECT(ADDRESS(ROW()+(0), COLUMN()+(-2), 1))*INDIRECT(ADDRESS(ROW()+(0), COLUMN()+(-1), 1)), 2)</f>
        <v>657.71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668.06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0.11</v>
      </c>
      <c r="G14" s="14">
        <v>65.44</v>
      </c>
      <c r="H14" s="14">
        <f ca="1">ROUND(INDIRECT(ADDRESS(ROW()+(0), COLUMN()+(-2), 1))*INDIRECT(ADDRESS(ROW()+(0), COLUMN()+(-1), 1)), 2)</f>
        <v>7.2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7.2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"/>
      <c r="D17" s="10" t="s">
        <v>26</v>
      </c>
      <c r="E17" s="1" t="s">
        <v>27</v>
      </c>
      <c r="F17" s="11">
        <v>0.729</v>
      </c>
      <c r="G17" s="12">
        <v>17.17</v>
      </c>
      <c r="H17" s="12">
        <f ca="1">ROUND(INDIRECT(ADDRESS(ROW()+(0), COLUMN()+(-2), 1))*INDIRECT(ADDRESS(ROW()+(0), COLUMN()+(-1), 1)), 2)</f>
        <v>12.52</v>
      </c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3">
        <v>0.729</v>
      </c>
      <c r="G18" s="14">
        <v>11.01</v>
      </c>
      <c r="H18" s="14">
        <f ca="1">ROUND(INDIRECT(ADDRESS(ROW()+(0), COLUMN()+(-2), 1))*INDIRECT(ADDRESS(ROW()+(0), COLUMN()+(-1), 1)), 2)</f>
        <v>8.03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20.55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19"/>
      <c r="D21" s="20" t="s">
        <v>33</v>
      </c>
      <c r="E21" s="19" t="s">
        <v>34</v>
      </c>
      <c r="F21" s="13">
        <v>2</v>
      </c>
      <c r="G21" s="14">
        <f ca="1">ROUND(SUM(INDIRECT(ADDRESS(ROW()+(-2), COLUMN()+(1), 1)),INDIRECT(ADDRESS(ROW()+(-6), COLUMN()+(1), 1)),INDIRECT(ADDRESS(ROW()+(-9), COLUMN()+(1), 1))), 2)</f>
        <v>695.81</v>
      </c>
      <c r="H21" s="14">
        <f ca="1">ROUND(INDIRECT(ADDRESS(ROW()+(0), COLUMN()+(-2), 1))*INDIRECT(ADDRESS(ROW()+(0), COLUMN()+(-1), 1))/100, 2)</f>
        <v>13.92</v>
      </c>
    </row>
    <row r="22" spans="1:8" ht="13.50" thickBot="1" customHeight="1">
      <c r="A22" s="21" t="s">
        <v>35</v>
      </c>
      <c r="B22" s="21"/>
      <c r="C22" s="21"/>
      <c r="D22" s="22"/>
      <c r="E22" s="23"/>
      <c r="F22" s="24" t="s">
        <v>36</v>
      </c>
      <c r="G22" s="25"/>
      <c r="H22" s="26">
        <f ca="1">ROUND(SUM(INDIRECT(ADDRESS(ROW()+(-1), COLUMN()+(0), 1)),INDIRECT(ADDRESS(ROW()+(-3), COLUMN()+(0), 1)),INDIRECT(ADDRESS(ROW()+(-7), COLUMN()+(0), 1)),INDIRECT(ADDRESS(ROW()+(-10), COLUMN()+(0), 1))), 2)</f>
        <v>709.73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C18"/>
    <mergeCell ref="A19:C19"/>
    <mergeCell ref="F19:G19"/>
    <mergeCell ref="A20:C20"/>
    <mergeCell ref="E20:F20"/>
    <mergeCell ref="A21:C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