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<sst xmlns="http://schemas.openxmlformats.org/spreadsheetml/2006/main" count="55" uniqueCount="55">
  <si>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</si>
  <si>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IUS080</t>
  </si>
  <si>
    <t xml:space="preserve">m</t>
  </si>
  <si>
    <t xml:space="preserve">Parrilla longitudinal de mampostería.</t>
  </si>
  <si>
    <r>
      <rPr>
        <sz val="8.25"/>
        <color rgb="FF000000"/>
        <rFont val="Arial"/>
        <family val="2"/>
      </rPr>
      <t xml:space="preserve">Parrilla longitudinal de mampostería, de 350 mm de anchura interior y 500 mm de altura, con rejilla de acero galvanizado, carga de rotura 15 kN.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</si>
  <si>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</si>
  <si>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</si>
  <si>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</si>
  <si>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</si>
  <si>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</si>
  <si>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</si>
  <si>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</si>
  <si>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mt10hmf100anb</t>
  </si>
  <si>
    <t xml:space="preserve">m³</t>
  </si>
  <si>
    <t xml:space="preserve">Concreto simple f'c=210 kg/cm² (3000 psi), clase de exposición F0 S0 P0 C0, tamaño máximo del agregado 25 mm (1" ASTM Nº 57), consistencia blanda, premezclado, según ACI 318.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</si>
  <si>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</si>
  <si>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</si>
  <si>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</si>
  <si>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</si>
  <si>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</si>
  <si>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</si>
  <si>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</si>
  <si>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</si>
  <si>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</si>
  <si>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</si>
  <si>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</si>
  <si>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</si>
  <si>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</si>
  <si>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</si>
  <si>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</si>
  <si>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mt11rej020d</t>
  </si>
  <si>
    <t xml:space="preserve">Ud</t>
  </si>
  <si>
    <t xml:space="preserve">Marco y rejilla de acero galvanizado, de 350 mm de anchura y 500 mm de longitud, para canaleta de 350 mm de anchura interior y 500 mm de altura, carga de rotura 15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</si>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</sst>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68.5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0.103</v>
      </c>
      <c r="G10" s="12">
        <v>124.69</v>
      </c>
      <c r="H10" s="12">
        <f ca="1">ROUND(INDIRECT(ADDRESS(ROW()+(0), COLUMN()+(-2), 1))*INDIRECT(ADDRESS(ROW()+(0), COLUMN()+(-1), 1)), 2)</f>
        <v>12.84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100</v>
      </c>
      <c r="G11" s="12">
        <v>0.73</v>
      </c>
      <c r="H11" s="12">
        <f ca="1">ROUND(INDIRECT(ADDRESS(ROW()+(0), COLUMN()+(-2), 1))*INDIRECT(ADDRESS(ROW()+(0), COLUMN()+(-1), 1)), 2)</f>
        <v>73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0.013</v>
      </c>
      <c r="G12" s="12">
        <v>2.04</v>
      </c>
      <c r="H12" s="12">
        <f ca="1">ROUND(INDIRECT(ADDRESS(ROW()+(0), COLUMN()+(-2), 1))*INDIRECT(ADDRESS(ROW()+(0), COLUMN()+(-1), 1)), 2)</f>
        <v>0.03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0.094</v>
      </c>
      <c r="G13" s="12">
        <v>24.02</v>
      </c>
      <c r="H13" s="12">
        <f ca="1">ROUND(INDIRECT(ADDRESS(ROW()+(0), COLUMN()+(-2), 1))*INDIRECT(ADDRESS(ROW()+(0), COLUMN()+(-1), 1)), 2)</f>
        <v>2.26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19.594</v>
      </c>
      <c r="G14" s="12">
        <v>0.19</v>
      </c>
      <c r="H14" s="12">
        <f ca="1">ROUND(INDIRECT(ADDRESS(ROW()+(0), COLUMN()+(-2), 1))*INDIRECT(ADDRESS(ROW()+(0), COLUMN()+(-1), 1)), 2)</f>
        <v>3.72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0.206</v>
      </c>
      <c r="G15" s="12">
        <v>1.63</v>
      </c>
      <c r="H15" s="12">
        <f ca="1">ROUND(INDIRECT(ADDRESS(ROW()+(0), COLUMN()+(-2), 1))*INDIRECT(ADDRESS(ROW()+(0), COLUMN()+(-1), 1)), 2)</f>
        <v>0.34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21.21</v>
      </c>
      <c r="H16" s="12">
        <f ca="1">ROUND(INDIRECT(ADDRESS(ROW()+(0), COLUMN()+(-2), 1))*INDIRECT(ADDRESS(ROW()+(0), COLUMN()+(-1), 1)), 2)</f>
        <v>42.42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64.02</v>
      </c>
      <c r="H17" s="14">
        <f ca="1">ROUND(INDIRECT(ADDRESS(ROW()+(0), COLUMN()+(-2), 1))*INDIRECT(ADDRESS(ROW()+(0), COLUMN()+(-1), 1)), 2)</f>
        <v>12.8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147.41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0.046</v>
      </c>
      <c r="G20" s="14">
        <v>4.08</v>
      </c>
      <c r="H20" s="14">
        <f ca="1">ROUND(INDIRECT(ADDRESS(ROW()+(0), COLUMN()+(-2), 1))*INDIRECT(ADDRESS(ROW()+(0), COLUMN()+(-1), 1)), 2)</f>
        <v>0.19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0.19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1.906</v>
      </c>
      <c r="G23" s="12">
        <v>17.17</v>
      </c>
      <c r="H23" s="12">
        <f ca="1">ROUND(INDIRECT(ADDRESS(ROW()+(0), COLUMN()+(-2), 1))*INDIRECT(ADDRESS(ROW()+(0), COLUMN()+(-1), 1)), 2)</f>
        <v>32.73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1.491</v>
      </c>
      <c r="G24" s="14">
        <v>11.01</v>
      </c>
      <c r="H24" s="14">
        <f ca="1">ROUND(INDIRECT(ADDRESS(ROW()+(0), COLUMN()+(-2), 1))*INDIRECT(ADDRESS(ROW()+(0), COLUMN()+(-1), 1)), 2)</f>
        <v>16.42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49.15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196.75</v>
      </c>
      <c r="H27" s="14">
        <f ca="1">ROUND(INDIRECT(ADDRESS(ROW()+(0), COLUMN()+(-2), 1))*INDIRECT(ADDRESS(ROW()+(0), COLUMN()+(-1), 1))/100, 2)</f>
        <v>3.94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200.69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