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<sst xmlns="http://schemas.openxmlformats.org/spreadsheetml/2006/main" count="41" uniqueCount="41">
  <si>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</si>
  <si>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</si>
  <si>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</si>
  <si>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</si>
  <si>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 1/4" DN 32 mm, colocado en gabinete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</si>
  <si>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</si>
  <si>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</si>
  <si>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</si>
  <si>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</si>
  <si>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</si>
  <si>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</si>
  <si>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</si>
  <si>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mt37svc010i</t>
  </si>
  <si>
    <t xml:space="preserve">Ud</t>
  </si>
  <si>
    <t xml:space="preserve">Válvula de compuerta de latón fundido, para roscar, de 1 1/4".</t>
  </si>
  <si>
    <t xml:space="preserve">mt37sgl010c</t>
  </si>
  <si>
    <t xml:space="preserve">Ud</t>
  </si>
  <si>
    <t xml:space="preserve">Grifo de purga de 25 mm.</t>
  </si>
  <si>
    <t xml:space="preserve">mt37svr010d</t>
  </si>
  <si>
    <t xml:space="preserve">Ud</t>
  </si>
  <si>
    <t xml:space="preserve">Válvula de retención de latón para roscar de 1 1/4".</t>
  </si>
  <si>
    <t xml:space="preserve">mt37cir010b</t>
  </si>
  <si>
    <t xml:space="preserve">Ud</t>
  </si>
  <si>
    <t xml:space="preserve">Gabinete de fibra de vidrio de 65x50x20 cm para alojar medidor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</si>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</sst>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20.22</v>
      </c>
      <c r="G10" s="12">
        <f ca="1">ROUND(INDIRECT(ADDRESS(ROW()+(0), COLUMN()+(-2), 1))*INDIRECT(ADDRESS(ROW()+(0), COLUMN()+(-1), 1)), 2)</f>
        <v>40.44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9.45</v>
      </c>
      <c r="G11" s="12">
        <f ca="1">ROUND(INDIRECT(ADDRESS(ROW()+(0), COLUMN()+(-2), 1))*INDIRECT(ADDRESS(ROW()+(0), COLUMN()+(-1), 1)), 2)</f>
        <v>9.45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19.07</v>
      </c>
      <c r="G12" s="12">
        <f ca="1">ROUND(INDIRECT(ADDRESS(ROW()+(0), COLUMN()+(-2), 1))*INDIRECT(ADDRESS(ROW()+(0), COLUMN()+(-1), 1)), 2)</f>
        <v>19.07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126.21</v>
      </c>
      <c r="G13" s="12">
        <f ca="1">ROUND(INDIRECT(ADDRESS(ROW()+(0), COLUMN()+(-2), 1))*INDIRECT(ADDRESS(ROW()+(0), COLUMN()+(-1), 1)), 2)</f>
        <v>126.21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1.99</v>
      </c>
      <c r="G14" s="14">
        <f ca="1">ROUND(INDIRECT(ADDRESS(ROW()+(0), COLUMN()+(-2), 1))*INDIRECT(ADDRESS(ROW()+(0), COLUMN()+(-1), 1)), 2)</f>
        <v>1.99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197.16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1.166</v>
      </c>
      <c r="F17" s="12">
        <v>17.64</v>
      </c>
      <c r="G17" s="12">
        <f ca="1">ROUND(INDIRECT(ADDRESS(ROW()+(0), COLUMN()+(-2), 1))*INDIRECT(ADDRESS(ROW()+(0), COLUMN()+(-1), 1)), 2)</f>
        <v>20.57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0.583</v>
      </c>
      <c r="F18" s="14">
        <v>10.99</v>
      </c>
      <c r="G18" s="14">
        <f ca="1">ROUND(INDIRECT(ADDRESS(ROW()+(0), COLUMN()+(-2), 1))*INDIRECT(ADDRESS(ROW()+(0), COLUMN()+(-1), 1)), 2)</f>
        <v>6.41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26.98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224.14</v>
      </c>
      <c r="G21" s="14">
        <f ca="1">ROUND(INDIRECT(ADDRESS(ROW()+(0), COLUMN()+(-2), 1))*INDIRECT(ADDRESS(ROW()+(0), COLUMN()+(-1), 1))/100, 2)</f>
        <v>8.97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233.11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