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<sst xmlns="http://schemas.openxmlformats.org/spreadsheetml/2006/main" count="32" uniqueCount="32">
  <si>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</si>
  <si>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IUP050</t>
  </si>
  <si>
    <t xml:space="preserve">m</t>
  </si>
  <si>
    <t xml:space="preserve">Canalización subterránea de protección del cableado de alumbrado público.</t>
  </si>
  <si>
    <r>
      <rPr>
        <sz val="8.25"/>
        <color rgb="FF000000"/>
        <rFont val="Arial"/>
        <family val="2"/>
      </rPr>
      <t xml:space="preserve">Canalización subterránea de protección del cableado de alumbrado público formada por tubo protector de polietileno de doble pared, de 200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</si>
  <si>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</si>
  <si>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</si>
  <si>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</si>
  <si>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</si>
  <si>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</si>
  <si>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</si>
  <si>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</si>
  <si>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mt35aia070ai</t>
  </si>
  <si>
    <t xml:space="preserve">m</t>
  </si>
  <si>
    <t xml:space="preserve">Tubo curvable, suministrado en rollo, de polietileno de doble pared (interior lisa y exterior corrugada), de color naranja, de 200 mm de diámetro nominal, para canalización enterrada, resistencia a la compresión 450 N, resistencia al impacto 40 julios, con grado de protección IP549, con hilo guía incorporado.</t>
  </si>
  <si>
    <t xml:space="preserve">mt35www010</t>
  </si>
  <si>
    <t xml:space="preserve">Ud</t>
  </si>
  <si>
    <t xml:space="preserve">Material auxiliar para instalaciones eléctricas.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</si>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</sst>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8.16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27.79</v>
      </c>
      <c r="G10" s="12">
        <f ca="1">ROUND(INDIRECT(ADDRESS(ROW()+(0), COLUMN()+(-2), 1))*INDIRECT(ADDRESS(ROW()+(0), COLUMN()+(-1), 1)), 2)</f>
        <v>27.79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0.1</v>
      </c>
      <c r="F11" s="14">
        <v>2.1</v>
      </c>
      <c r="G11" s="14">
        <f ca="1">ROUND(INDIRECT(ADDRESS(ROW()+(0), COLUMN()+(-2), 1))*INDIRECT(ADDRESS(ROW()+(0), COLUMN()+(-1), 1)), 2)</f>
        <v>0.21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0.047</v>
      </c>
      <c r="F14" s="12">
        <v>17.64</v>
      </c>
      <c r="G14" s="12">
        <f ca="1">ROUND(INDIRECT(ADDRESS(ROW()+(0), COLUMN()+(-2), 1))*INDIRECT(ADDRESS(ROW()+(0), COLUMN()+(-1), 1)), 2)</f>
        <v>0.83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0.022</v>
      </c>
      <c r="F15" s="14">
        <v>10.99</v>
      </c>
      <c r="G15" s="14">
        <f ca="1">ROUND(INDIRECT(ADDRESS(ROW()+(0), COLUMN()+(-2), 1))*INDIRECT(ADDRESS(ROW()+(0), COLUMN()+(-1), 1)), 2)</f>
        <v>0.24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1.07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29.07</v>
      </c>
      <c r="G18" s="14">
        <f ca="1">ROUND(INDIRECT(ADDRESS(ROW()+(0), COLUMN()+(-2), 1))*INDIRECT(ADDRESS(ROW()+(0), COLUMN()+(-1), 1))/100, 2)</f>
        <v>0.58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29.65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