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<sst xmlns="http://schemas.openxmlformats.org/spreadsheetml/2006/main" count="58" uniqueCount="58">
  <si>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</si>
  <si>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</si>
  <si>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</si>
  <si>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</si>
  <si>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acera formada por 3 cables unipolares, con conductor de aluminio, HEPRZ1, de 240 mm² de sección; dos tubos protectores de polietileno de doble pared, de 200 mm de diámetro, resistencia a compresión mayor de 250 N, suministrado en rollo,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</si>
  <si>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</si>
  <si>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</si>
  <si>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</si>
  <si>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</si>
  <si>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</si>
  <si>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</si>
  <si>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</si>
  <si>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</si>
  <si>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</si>
  <si>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</si>
  <si>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mt35aia080ai</t>
  </si>
  <si>
    <t xml:space="preserve">m</t>
  </si>
  <si>
    <t xml:space="preserve">Tubo curvable, suministrado en rollo, de polietileno de doble pared (interior lisa y exterior corrugada), de color naranja, de 200 mm de diámetro nominal, para canalización enterrada, resistencia a la compresión 250 N,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</si>
  <si>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</si>
  <si>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</si>
  <si>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</si>
  <si>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mt35cun500c</t>
  </si>
  <si>
    <t xml:space="preserve">m</t>
  </si>
  <si>
    <t xml:space="preserve">Cable unipolar HEPRZ1, siendo su tensión asignada de 12/20 kV, reacción al fuego clase Fca según UNE-EN 50575, con conductor de aluminio clase 2 de 240 mm² de sección, con aislamiento de etileno propileno de alto módulo (HEPR), pantalla de corona de hilos de cobre y cubierta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</si>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</sst>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68.51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0.042</v>
      </c>
      <c r="F10" s="12">
        <v>19.08</v>
      </c>
      <c r="G10" s="12">
        <f ca="1">ROUND(INDIRECT(ADDRESS(ROW()+(0), COLUMN()+(-2), 1))*INDIRECT(ADDRESS(ROW()+(0), COLUMN()+(-1), 1)), 2)</f>
        <v>0.8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21.37</v>
      </c>
      <c r="G11" s="12">
        <f ca="1">ROUND(INDIRECT(ADDRESS(ROW()+(0), COLUMN()+(-2), 1))*INDIRECT(ADDRESS(ROW()+(0), COLUMN()+(-1), 1)), 2)</f>
        <v>42.74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16.85</v>
      </c>
      <c r="G12" s="12">
        <f ca="1">ROUND(INDIRECT(ADDRESS(ROW()+(0), COLUMN()+(-2), 1))*INDIRECT(ADDRESS(ROW()+(0), COLUMN()+(-1), 1)), 2)</f>
        <v>16.85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35.25</v>
      </c>
      <c r="G13" s="12">
        <f ca="1">ROUND(INDIRECT(ADDRESS(ROW()+(0), COLUMN()+(-2), 1))*INDIRECT(ADDRESS(ROW()+(0), COLUMN()+(-1), 1)), 2)</f>
        <v>105.75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0.2</v>
      </c>
      <c r="F14" s="14">
        <v>2.1</v>
      </c>
      <c r="G14" s="14">
        <f ca="1">ROUND(INDIRECT(ADDRESS(ROW()+(0), COLUMN()+(-2), 1))*INDIRECT(ADDRESS(ROW()+(0), COLUMN()+(-1), 1)), 2)</f>
        <v>0.42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166.56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0.005</v>
      </c>
      <c r="F17" s="12">
        <v>12.27</v>
      </c>
      <c r="G17" s="12">
        <f ca="1">ROUND(INDIRECT(ADDRESS(ROW()+(0), COLUMN()+(-2), 1))*INDIRECT(ADDRESS(ROW()+(0), COLUMN()+(-1), 1)), 2)</f>
        <v>0.06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0.035</v>
      </c>
      <c r="F18" s="12">
        <v>4.63</v>
      </c>
      <c r="G18" s="12">
        <f ca="1">ROUND(INDIRECT(ADDRESS(ROW()+(0), COLUMN()+(-2), 1))*INDIRECT(ADDRESS(ROW()+(0), COLUMN()+(-1), 1)), 2)</f>
        <v>0.16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0.002</v>
      </c>
      <c r="F19" s="14">
        <v>140.48</v>
      </c>
      <c r="G19" s="14">
        <f ca="1">ROUND(INDIRECT(ADDRESS(ROW()+(0), COLUMN()+(-2), 1))*INDIRECT(ADDRESS(ROW()+(0), COLUMN()+(-1), 1)), 2)</f>
        <v>0.28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0.5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0.067</v>
      </c>
      <c r="F22" s="12">
        <v>17.17</v>
      </c>
      <c r="G22" s="12">
        <f ca="1">ROUND(INDIRECT(ADDRESS(ROW()+(0), COLUMN()+(-2), 1))*INDIRECT(ADDRESS(ROW()+(0), COLUMN()+(-1), 1)), 2)</f>
        <v>1.15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0.067</v>
      </c>
      <c r="F23" s="12">
        <v>10.59</v>
      </c>
      <c r="G23" s="12">
        <f ca="1">ROUND(INDIRECT(ADDRESS(ROW()+(0), COLUMN()+(-2), 1))*INDIRECT(ADDRESS(ROW()+(0), COLUMN()+(-1), 1)), 2)</f>
        <v>0.71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0.374</v>
      </c>
      <c r="F24" s="12">
        <v>17.64</v>
      </c>
      <c r="G24" s="12">
        <f ca="1">ROUND(INDIRECT(ADDRESS(ROW()+(0), COLUMN()+(-2), 1))*INDIRECT(ADDRESS(ROW()+(0), COLUMN()+(-1), 1)), 2)</f>
        <v>6.6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0.325</v>
      </c>
      <c r="F25" s="14">
        <v>10.99</v>
      </c>
      <c r="G25" s="14">
        <f ca="1">ROUND(INDIRECT(ADDRESS(ROW()+(0), COLUMN()+(-2), 1))*INDIRECT(ADDRESS(ROW()+(0), COLUMN()+(-1), 1)), 2)</f>
        <v>3.57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12.03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179.09</v>
      </c>
      <c r="G28" s="14">
        <f ca="1">ROUND(INDIRECT(ADDRESS(ROW()+(0), COLUMN()+(-2), 1))*INDIRECT(ADDRESS(ROW()+(0), COLUMN()+(-1), 1))/100, 2)</f>
        <v>3.58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182.67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