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<sst xmlns="http://schemas.openxmlformats.org/spreadsheetml/2006/main" count="47" uniqueCount="47">
  <si>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</si>
  <si>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</si>
  <si>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</si>
  <si>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</si>
  <si>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240 mm² de sección; dos tubos protectores de polietileno de doble pared, de 160 mm de diámetro, resistencia a compresión mayor de 250 N, suministrado en rollo, colocado sobre losa sobre relleno de concreto no estructural HNE-15/B/20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</si>
  <si>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</si>
  <si>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</si>
  <si>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</si>
  <si>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</si>
  <si>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</si>
  <si>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</si>
  <si>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</si>
  <si>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</si>
  <si>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</si>
  <si>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</si>
  <si>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</si>
  <si>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</si>
  <si>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</si>
  <si>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</si>
  <si>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</si>
  <si>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</si>
  <si>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mt35cun500c</t>
  </si>
  <si>
    <t xml:space="preserve">m</t>
  </si>
  <si>
    <t xml:space="preserve">Cable unipolar HEPRZ1, siendo su tensión asignada de 12/20 kV, reacción al fuego clase Fca según UNE-EN 50575, con conductor de aluminio clase 2 de 240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</si>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</sst>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.65" customWidth="1"/>
    <col min="5" max="5" width="72.7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0.065</v>
      </c>
      <c r="G10" s="12">
        <v>112.17</v>
      </c>
      <c r="H10" s="12">
        <f ca="1">ROUND(INDIRECT(ADDRESS(ROW()+(0), COLUMN()+(-2), 1))*INDIRECT(ADDRESS(ROW()+(0), COLUMN()+(-1), 1)), 2)</f>
        <v>7.29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12.49</v>
      </c>
      <c r="H11" s="12">
        <f ca="1">ROUND(INDIRECT(ADDRESS(ROW()+(0), COLUMN()+(-2), 1))*INDIRECT(ADDRESS(ROW()+(0), COLUMN()+(-1), 1)), 2)</f>
        <v>24.98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55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35.25</v>
      </c>
      <c r="H13" s="12">
        <f ca="1">ROUND(INDIRECT(ADDRESS(ROW()+(0), COLUMN()+(-2), 1))*INDIRECT(ADDRESS(ROW()+(0), COLUMN()+(-1), 1)), 2)</f>
        <v>105.75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2.1</v>
      </c>
      <c r="H14" s="14">
        <f ca="1">ROUND(INDIRECT(ADDRESS(ROW()+(0), COLUMN()+(-2), 1))*INDIRECT(ADDRESS(ROW()+(0), COLUMN()+(-1), 1)), 2)</f>
        <v>0.42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155.29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0.046</v>
      </c>
      <c r="G17" s="12">
        <v>17.17</v>
      </c>
      <c r="H17" s="12">
        <f ca="1">ROUND(INDIRECT(ADDRESS(ROW()+(0), COLUMN()+(-2), 1))*INDIRECT(ADDRESS(ROW()+(0), COLUMN()+(-1), 1)), 2)</f>
        <v>0.79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0.046</v>
      </c>
      <c r="G18" s="12">
        <v>10.59</v>
      </c>
      <c r="H18" s="12">
        <f ca="1">ROUND(INDIRECT(ADDRESS(ROW()+(0), COLUMN()+(-2), 1))*INDIRECT(ADDRESS(ROW()+(0), COLUMN()+(-1), 1)), 2)</f>
        <v>0.49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0.374</v>
      </c>
      <c r="G19" s="12">
        <v>17.64</v>
      </c>
      <c r="H19" s="12">
        <f ca="1">ROUND(INDIRECT(ADDRESS(ROW()+(0), COLUMN()+(-2), 1))*INDIRECT(ADDRESS(ROW()+(0), COLUMN()+(-1), 1)), 2)</f>
        <v>6.6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0.325</v>
      </c>
      <c r="G20" s="14">
        <v>10.99</v>
      </c>
      <c r="H20" s="14">
        <f ca="1">ROUND(INDIRECT(ADDRESS(ROW()+(0), COLUMN()+(-2), 1))*INDIRECT(ADDRESS(ROW()+(0), COLUMN()+(-1), 1)), 2)</f>
        <v>3.57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11.45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166.74</v>
      </c>
      <c r="H23" s="14">
        <f ca="1">ROUND(INDIRECT(ADDRESS(ROW()+(0), COLUMN()+(-2), 1))*INDIRECT(ADDRESS(ROW()+(0), COLUMN()+(-1), 1))/100, 2)</f>
        <v>3.33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170.07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