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<sst xmlns="http://schemas.openxmlformats.org/spreadsheetml/2006/main" count="49" uniqueCount="49">
  <si>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</si>
  <si>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IUM010</t>
  </si>
  <si>
    <t xml:space="preserve">m</t>
  </si>
  <si>
    <t xml:space="preserve">Línea subterránea de 20 kV directamente enterrada.</t>
  </si>
  <si>
    <r>
      <rPr>
        <sz val="8.25"/>
        <color rgb="FF000000"/>
        <rFont val="Arial"/>
        <family val="2"/>
      </rPr>
      <t xml:space="preserve">Línea subterránea de 20 kV directamente enterrada formada por 3 cables unipolares con conductor de aluminio, HEPRZ1 de 240 mm² de sección, colocados sobre lecho de arena de 5 cm de espesor, debidamente compactada y nivelada con pisón vibrante de guiado manual y posterior relleno con la misma arena hasta 10 cm por encima de la generatriz superior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</si>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</sst>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69.0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0.102</v>
      </c>
      <c r="F10" s="12">
        <v>19.08</v>
      </c>
      <c r="G10" s="12">
        <f ca="1">ROUND(INDIRECT(ADDRESS(ROW()+(0), COLUMN()+(-2), 1))*INDIRECT(ADDRESS(ROW()+(0), COLUMN()+(-1), 1)), 2)</f>
        <v>1.95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35.25</v>
      </c>
      <c r="G11" s="14">
        <f ca="1">ROUND(INDIRECT(ADDRESS(ROW()+(0), COLUMN()+(-2), 1))*INDIRECT(ADDRESS(ROW()+(0), COLUMN()+(-1), 1)), 2)</f>
        <v>105.75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0.011</v>
      </c>
      <c r="F14" s="12">
        <v>12.27</v>
      </c>
      <c r="G14" s="12">
        <f ca="1">ROUND(INDIRECT(ADDRESS(ROW()+(0), COLUMN()+(-2), 1))*INDIRECT(ADDRESS(ROW()+(0), COLUMN()+(-1), 1)), 2)</f>
        <v>0.13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0.084</v>
      </c>
      <c r="F15" s="12">
        <v>4.63</v>
      </c>
      <c r="G15" s="12">
        <f ca="1">ROUND(INDIRECT(ADDRESS(ROW()+(0), COLUMN()+(-2), 1))*INDIRECT(ADDRESS(ROW()+(0), COLUMN()+(-1), 1)), 2)</f>
        <v>0.39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140.48</v>
      </c>
      <c r="G16" s="14">
        <f ca="1">ROUND(INDIRECT(ADDRESS(ROW()+(0), COLUMN()+(-2), 1))*INDIRECT(ADDRESS(ROW()+(0), COLUMN()+(-1), 1)), 2)</f>
        <v>0.84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1.36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0.095</v>
      </c>
      <c r="F19" s="12">
        <v>17.17</v>
      </c>
      <c r="G19" s="12">
        <f ca="1">ROUND(INDIRECT(ADDRESS(ROW()+(0), COLUMN()+(-2), 1))*INDIRECT(ADDRESS(ROW()+(0), COLUMN()+(-1), 1)), 2)</f>
        <v>1.63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0.095</v>
      </c>
      <c r="F20" s="12">
        <v>10.59</v>
      </c>
      <c r="G20" s="12">
        <f ca="1">ROUND(INDIRECT(ADDRESS(ROW()+(0), COLUMN()+(-2), 1))*INDIRECT(ADDRESS(ROW()+(0), COLUMN()+(-1), 1)), 2)</f>
        <v>1.01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0.168</v>
      </c>
      <c r="F21" s="12">
        <v>17.64</v>
      </c>
      <c r="G21" s="12">
        <f ca="1">ROUND(INDIRECT(ADDRESS(ROW()+(0), COLUMN()+(-2), 1))*INDIRECT(ADDRESS(ROW()+(0), COLUMN()+(-1), 1)), 2)</f>
        <v>2.96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0.168</v>
      </c>
      <c r="F22" s="14">
        <v>10.99</v>
      </c>
      <c r="G22" s="14">
        <f ca="1">ROUND(INDIRECT(ADDRESS(ROW()+(0), COLUMN()+(-2), 1))*INDIRECT(ADDRESS(ROW()+(0), COLUMN()+(-1), 1)), 2)</f>
        <v>1.85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7.45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1)),INDIRECT(ADDRESS(ROW()+(-13), COLUMN()+(1), 1))), 2)</f>
        <v>116.51</v>
      </c>
      <c r="G25" s="14">
        <f ca="1">ROUND(INDIRECT(ADDRESS(ROW()+(0), COLUMN()+(-2), 1))*INDIRECT(ADDRESS(ROW()+(0), COLUMN()+(-1), 1))/100, 2)</f>
        <v>2.33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1)),INDIRECT(ADDRESS(ROW()+(-14), COLUMN()+(0), 1))), 2)</f>
        <v>118.84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