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<sst xmlns="http://schemas.openxmlformats.org/spreadsheetml/2006/main" count="40" uniqueCount="40">
  <si>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</si>
  <si>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IUL014</t>
  </si>
  <si>
    <t xml:space="preserve">Ud</t>
  </si>
  <si>
    <t xml:space="preserve">Apoyo metálico de celosía.</t>
  </si>
  <si>
    <r>
      <rPr>
        <sz val="8.25"/>
        <color rgb="FF000000"/>
        <rFont val="Arial"/>
        <family val="2"/>
      </rPr>
      <t xml:space="preserve">Apoyo metálico de celosía, de 20 m de altura y 2000 daN de esfuerzo nominal, empotrado en dado de concreto en suelo no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</si>
  <si>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</si>
  <si>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</si>
  <si>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</si>
  <si>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</si>
  <si>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</si>
  <si>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</si>
  <si>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</si>
  <si>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mt35pya050rr</t>
  </si>
  <si>
    <t xml:space="preserve">Ud</t>
  </si>
  <si>
    <t xml:space="preserve">Apoyo metálico de celosía, de 20 m de altura y 2000 daN de esfuerzo nominal, compuesto de cabeza prismática y fuste troncopiramidal de sección cuadrada.</t>
  </si>
  <si>
    <t xml:space="preserve">mt10hmf100arb</t>
  </si>
  <si>
    <t xml:space="preserve">m³</t>
  </si>
  <si>
    <t xml:space="preserve">Concreto simple f'c=245 kg/cm² (3500 psi), clase de exposición F0 S0 P0 C0, tamaño máximo del agregado 25 mm (1" ASTM Nº 57), consistencia blanda, premezclado, según ACI 318.</t>
  </si>
  <si>
    <t xml:space="preserve">Subtotal materiales:</t>
  </si>
  <si>
    <t xml:space="preserve">Equipo y 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</si>
  <si>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</si>
  <si>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</si>
  <si>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</si>
  <si>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</si>
  <si>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</si>
  <si>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</si>
  <si>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</si>
  <si>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</si>
  <si>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</si>
  <si>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</si>
  <si>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</si>
  <si>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</si>
  <si>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</si>
  <si>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Principiante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</si>
  <si>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</si>
  <si>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</si>
  <si>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</si>
  <si>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</si>
  <si>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$ 341,56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</si>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</sst>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68" customWidth="1"/>
    <col min="4" max="4" width="7.65" customWidth="1"/>
    <col min="5" max="5" width="66.30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2482.09</v>
      </c>
      <c r="H10" s="12">
        <f ca="1">ROUND(INDIRECT(ADDRESS(ROW()+(0), COLUMN()+(-2), 1))*INDIRECT(ADDRESS(ROW()+(0), COLUMN()+(-1), 1)), 2)</f>
        <v>2482.09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4.508</v>
      </c>
      <c r="G11" s="14">
        <v>128.65</v>
      </c>
      <c r="H11" s="14">
        <f ca="1">ROUND(INDIRECT(ADDRESS(ROW()+(0), COLUMN()+(-2), 1))*INDIRECT(ADDRESS(ROW()+(0), COLUMN()+(-1), 1)), 2)</f>
        <v>579.95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3062.04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0.506</v>
      </c>
      <c r="G14" s="12">
        <v>60.47</v>
      </c>
      <c r="H14" s="12">
        <f ca="1">ROUND(INDIRECT(ADDRESS(ROW()+(0), COLUMN()+(-2), 1))*INDIRECT(ADDRESS(ROW()+(0), COLUMN()+(-1), 1)), 2)</f>
        <v>30.6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2.671</v>
      </c>
      <c r="G15" s="14">
        <v>65.44</v>
      </c>
      <c r="H15" s="14">
        <f ca="1">ROUND(INDIRECT(ADDRESS(ROW()+(0), COLUMN()+(-2), 1))*INDIRECT(ADDRESS(ROW()+(0), COLUMN()+(-1), 1)), 2)</f>
        <v>174.79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205.39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2.882</v>
      </c>
      <c r="G18" s="12">
        <v>17.17</v>
      </c>
      <c r="H18" s="12">
        <f ca="1">ROUND(INDIRECT(ADDRESS(ROW()+(0), COLUMN()+(-2), 1))*INDIRECT(ADDRESS(ROW()+(0), COLUMN()+(-1), 1)), 2)</f>
        <v>49.48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2.882</v>
      </c>
      <c r="G19" s="14">
        <v>11.01</v>
      </c>
      <c r="H19" s="14">
        <f ca="1">ROUND(INDIRECT(ADDRESS(ROW()+(0), COLUMN()+(-2), 1))*INDIRECT(ADDRESS(ROW()+(0), COLUMN()+(-1), 1)), 2)</f>
        <v>31.73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81.21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3348.64</v>
      </c>
      <c r="H22" s="14">
        <f ca="1">ROUND(INDIRECT(ADDRESS(ROW()+(0), COLUMN()+(-2), 1))*INDIRECT(ADDRESS(ROW()+(0), COLUMN()+(-1), 1))/100, 2)</f>
        <v>66.97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3415.61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