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<sst xmlns="http://schemas.openxmlformats.org/spreadsheetml/2006/main" count="40" uniqueCount="40">
  <si>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</si>
  <si>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</si>
  <si>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</si>
  <si>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</si>
  <si>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14 m de altura y 4500 daN de esfuerzo nominal, empotrado en dado de concreto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</si>
  <si>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</si>
  <si>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</si>
  <si>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</si>
  <si>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</si>
  <si>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</si>
  <si>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</si>
  <si>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</si>
  <si>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mt35pya050hh</t>
  </si>
  <si>
    <t xml:space="preserve">Ud</t>
  </si>
  <si>
    <t xml:space="preserve">Apoyo metálico de celosía, de 14 m de altura y 4500 daN de esfuerzo nominal, compuesto de cabeza prismática y fuste troncopiramidal de sección cuadrada.</t>
  </si>
  <si>
    <t xml:space="preserve">mt10hmf100arb</t>
  </si>
  <si>
    <t xml:space="preserve">m³</t>
  </si>
  <si>
    <t xml:space="preserve">Concreto simple f'c=245 kg/cm² (3500 psi), clase de exposición F0 S0 P0 C0, tamaño máximo del agregado 25 mm (1" ASTM Nº 57), consistencia blanda, premezclado, según ACI 318.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</si>
  <si>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</si>
  <si>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</si>
  <si>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</si>
  <si>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</si>
  <si>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</si>
  <si>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</si>
  <si>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</si>
  <si>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</si>
  <si>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</si>
  <si>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</si>
  <si>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</si>
  <si>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</si>
  <si>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</si>
  <si>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</si>
  <si>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</si>
  <si>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</si>
  <si>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</si>
  <si>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</si>
  <si>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</si>
  <si>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</si>
  <si>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$ 383,93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</si>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</sst>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66.30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3131.98</v>
      </c>
      <c r="H10" s="12">
        <f ca="1">ROUND(INDIRECT(ADDRESS(ROW()+(0), COLUMN()+(-2), 1))*INDIRECT(ADDRESS(ROW()+(0), COLUMN()+(-1), 1)), 2)</f>
        <v>3131.98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3.267</v>
      </c>
      <c r="G11" s="14">
        <v>128.65</v>
      </c>
      <c r="H11" s="14">
        <f ca="1">ROUND(INDIRECT(ADDRESS(ROW()+(0), COLUMN()+(-2), 1))*INDIRECT(ADDRESS(ROW()+(0), COLUMN()+(-1), 1)), 2)</f>
        <v>420.3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3552.28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0.495</v>
      </c>
      <c r="G14" s="12">
        <v>60.47</v>
      </c>
      <c r="H14" s="12">
        <f ca="1">ROUND(INDIRECT(ADDRESS(ROW()+(0), COLUMN()+(-2), 1))*INDIRECT(ADDRESS(ROW()+(0), COLUMN()+(-1), 1)), 2)</f>
        <v>29.93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1.595</v>
      </c>
      <c r="G15" s="14">
        <v>65.44</v>
      </c>
      <c r="H15" s="14">
        <f ca="1">ROUND(INDIRECT(ADDRESS(ROW()+(0), COLUMN()+(-2), 1))*INDIRECT(ADDRESS(ROW()+(0), COLUMN()+(-1), 1)), 2)</f>
        <v>104.38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134.31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2.746</v>
      </c>
      <c r="G18" s="12">
        <v>17.17</v>
      </c>
      <c r="H18" s="12">
        <f ca="1">ROUND(INDIRECT(ADDRESS(ROW()+(0), COLUMN()+(-2), 1))*INDIRECT(ADDRESS(ROW()+(0), COLUMN()+(-1), 1)), 2)</f>
        <v>47.15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2.746</v>
      </c>
      <c r="G19" s="14">
        <v>11.01</v>
      </c>
      <c r="H19" s="14">
        <f ca="1">ROUND(INDIRECT(ADDRESS(ROW()+(0), COLUMN()+(-2), 1))*INDIRECT(ADDRESS(ROW()+(0), COLUMN()+(-1), 1)), 2)</f>
        <v>30.23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77.38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3763.97</v>
      </c>
      <c r="H22" s="14">
        <f ca="1">ROUND(INDIRECT(ADDRESS(ROW()+(0), COLUMN()+(-2), 1))*INDIRECT(ADDRESS(ROW()+(0), COLUMN()+(-1), 1))/100, 2)</f>
        <v>75.28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3839.25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