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<sst xmlns="http://schemas.openxmlformats.org/spreadsheetml/2006/main" count="58" uniqueCount="58">
  <si>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</si>
  <si>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</si>
  <si>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</si>
  <si>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</si>
  <si>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acera, formada por 3 cables unipolares RV, con conductor de aluminio, de 240 mm² de sección, 1 cable unipolar RV, con conductor de aluminio, de 150 mm² de sección, siendo su tensión asignada de 0,6/1 kV; dos tubos protectores de polietileno de doble pared, de 160 mm de diámetro, resistencia a compresión mayor de 450 N, suministrado en rollo,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</si>
  <si>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</si>
  <si>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</si>
  <si>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</si>
  <si>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</si>
  <si>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</si>
  <si>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</si>
  <si>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</si>
  <si>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</si>
  <si>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</si>
  <si>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</si>
  <si>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mt35aia070ah</t>
  </si>
  <si>
    <t xml:space="preserve">m</t>
  </si>
  <si>
    <t xml:space="preserve">Tubo curvable, suministrado en rollo, de polietileno de doble pared (interior lisa y exterior corrugada), de color naranja, de 160 mm de diámetro nominal, para canalización enterrada, resistencia a la compresión 450 N, resistencia al impacto 40 julios,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</si>
  <si>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</si>
  <si>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</si>
  <si>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</si>
  <si>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mt35cun350d</t>
  </si>
  <si>
    <t xml:space="preserve">m</t>
  </si>
  <si>
    <t xml:space="preserve">Cable unipolar RV, siendo su tensión asignada de 0,6/1 kV, reacción al fuego clase Eca según UNE-EN 50575, con conductor de aluminio clase 2 de 240 mm² de sección, con aislamiento de polietileno reticulado (R) y cubierta de PVC (V).</t>
  </si>
  <si>
    <t xml:space="preserve">mt35cun350c</t>
  </si>
  <si>
    <t xml:space="preserve">m</t>
  </si>
  <si>
    <t xml:space="preserve">Cable unipolar RV, siendo su tensión asignada de 0,6/1 kV, reacción al fuego clase Eca según UNE-EN 50575, con conductor de aluminio clase 2 de 150 mm² de sección, con aislamiento de polietileno reticulado (R) y cubierta de PVC (V).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</si>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</sst>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70.04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0.065</v>
      </c>
      <c r="F10" s="12">
        <v>19.08</v>
      </c>
      <c r="G10" s="12">
        <f ca="1">ROUND(INDIRECT(ADDRESS(ROW()+(0), COLUMN()+(-2), 1))*INDIRECT(ADDRESS(ROW()+(0), COLUMN()+(-1), 1)), 2)</f>
        <v>1.24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15.56</v>
      </c>
      <c r="G11" s="12">
        <f ca="1">ROUND(INDIRECT(ADDRESS(ROW()+(0), COLUMN()+(-2), 1))*INDIRECT(ADDRESS(ROW()+(0), COLUMN()+(-1), 1)), 2)</f>
        <v>31.12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16.85</v>
      </c>
      <c r="G12" s="12">
        <f ca="1">ROUND(INDIRECT(ADDRESS(ROW()+(0), COLUMN()+(-2), 1))*INDIRECT(ADDRESS(ROW()+(0), COLUMN()+(-1), 1)), 2)</f>
        <v>16.85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11.82</v>
      </c>
      <c r="G13" s="12">
        <f ca="1">ROUND(INDIRECT(ADDRESS(ROW()+(0), COLUMN()+(-2), 1))*INDIRECT(ADDRESS(ROW()+(0), COLUMN()+(-1), 1)), 2)</f>
        <v>35.46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7.42</v>
      </c>
      <c r="G14" s="14">
        <f ca="1">ROUND(INDIRECT(ADDRESS(ROW()+(0), COLUMN()+(-2), 1))*INDIRECT(ADDRESS(ROW()+(0), COLUMN()+(-1), 1)), 2)</f>
        <v>7.42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92.09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0.007</v>
      </c>
      <c r="F17" s="12">
        <v>12.27</v>
      </c>
      <c r="G17" s="12">
        <f ca="1">ROUND(INDIRECT(ADDRESS(ROW()+(0), COLUMN()+(-2), 1))*INDIRECT(ADDRESS(ROW()+(0), COLUMN()+(-1), 1)), 2)</f>
        <v>0.09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0.054</v>
      </c>
      <c r="F18" s="12">
        <v>4.63</v>
      </c>
      <c r="G18" s="12">
        <f ca="1">ROUND(INDIRECT(ADDRESS(ROW()+(0), COLUMN()+(-2), 1))*INDIRECT(ADDRESS(ROW()+(0), COLUMN()+(-1), 1)), 2)</f>
        <v>0.25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0.001</v>
      </c>
      <c r="F19" s="14">
        <v>140.48</v>
      </c>
      <c r="G19" s="14">
        <f ca="1">ROUND(INDIRECT(ADDRESS(ROW()+(0), COLUMN()+(-2), 1))*INDIRECT(ADDRESS(ROW()+(0), COLUMN()+(-1), 1)), 2)</f>
        <v>0.14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0.48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0.092</v>
      </c>
      <c r="F22" s="12">
        <v>17.17</v>
      </c>
      <c r="G22" s="12">
        <f ca="1">ROUND(INDIRECT(ADDRESS(ROW()+(0), COLUMN()+(-2), 1))*INDIRECT(ADDRESS(ROW()+(0), COLUMN()+(-1), 1)), 2)</f>
        <v>1.58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0.092</v>
      </c>
      <c r="F23" s="12">
        <v>10.59</v>
      </c>
      <c r="G23" s="12">
        <f ca="1">ROUND(INDIRECT(ADDRESS(ROW()+(0), COLUMN()+(-2), 1))*INDIRECT(ADDRESS(ROW()+(0), COLUMN()+(-1), 1)), 2)</f>
        <v>0.97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0.374</v>
      </c>
      <c r="F24" s="12">
        <v>17.64</v>
      </c>
      <c r="G24" s="12">
        <f ca="1">ROUND(INDIRECT(ADDRESS(ROW()+(0), COLUMN()+(-2), 1))*INDIRECT(ADDRESS(ROW()+(0), COLUMN()+(-1), 1)), 2)</f>
        <v>6.6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0.325</v>
      </c>
      <c r="F25" s="14">
        <v>10.99</v>
      </c>
      <c r="G25" s="14">
        <f ca="1">ROUND(INDIRECT(ADDRESS(ROW()+(0), COLUMN()+(-2), 1))*INDIRECT(ADDRESS(ROW()+(0), COLUMN()+(-1), 1)), 2)</f>
        <v>3.57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12.72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105.29</v>
      </c>
      <c r="G28" s="14">
        <f ca="1">ROUND(INDIRECT(ADDRESS(ROW()+(0), COLUMN()+(-2), 1))*INDIRECT(ADDRESS(ROW()+(0), COLUMN()+(-1), 1))/100, 2)</f>
        <v>2.11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107.4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