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<sst xmlns="http://schemas.openxmlformats.org/spreadsheetml/2006/main" count="46" uniqueCount="46">
  <si>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</si>
  <si>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CCC010</t>
  </si>
  <si>
    <t xml:space="preserve">m³</t>
  </si>
  <si>
    <t xml:space="preserve">Muro de contención de mampostería.</t>
  </si>
  <si>
    <r>
      <rPr>
        <sz val="8.25"/>
        <color rgb="FF000000"/>
        <rFont val="Arial"/>
        <family val="2"/>
      </rPr>
      <t xml:space="preserve">Muro de contención de tierras de mampostería ordinaria de piedra caliza, a una cara vista, entre terrenos a distinto nivel, de 20 a 50 cm de espesor y de hasta 3 m de altura, recibida con mortero de cemento confeccionado en obra, con 250 kg/m³ de cemento, color gris, dosificación 1:6, suministrado en sacos. Incluso tubos de PVC para drenaje. El precio no incluye la fundación.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</si>
  <si>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</si>
  <si>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</si>
  <si>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</si>
  <si>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</si>
  <si>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</si>
  <si>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</si>
  <si>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</si>
  <si>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mt06maa010b</t>
  </si>
  <si>
    <t xml:space="preserve">m³</t>
  </si>
  <si>
    <t xml:space="preserve">Piedra caliza ordinaria para mampostería, formada por mampuestos de varias dimensiones sin labra previa alguna, arreglados solamente con martillo.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</si>
  <si>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</si>
  <si>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</si>
  <si>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</si>
  <si>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</si>
  <si>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</si>
  <si>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</si>
  <si>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</si>
  <si>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</si>
  <si>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</si>
  <si>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mt36tie010da</t>
  </si>
  <si>
    <t xml:space="preserve">m</t>
  </si>
  <si>
    <t xml:space="preserve">Tubo de PVC, serie B, de 75 mm de diámetro y 3 mm de espesor, con extremo abocardado.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</si>
  <si>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</si>
  <si>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</si>
  <si>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</si>
  <si>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</si>
  <si>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</si>
  <si>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</si>
  <si>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</si>
  <si>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mo022</t>
  </si>
  <si>
    <t xml:space="preserve">h</t>
  </si>
  <si>
    <t xml:space="preserve">Colocador de piedra natural.</t>
  </si>
  <si>
    <t xml:space="preserve">mo060</t>
  </si>
  <si>
    <t xml:space="preserve">h</t>
  </si>
  <si>
    <t xml:space="preserve">Principiante de colocador de piedra natural.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</si>
  <si>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</si>
  <si>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</si>
  <si>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</si>
  <si>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</si>
  <si>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$ 46,28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</si>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</sst>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69.19" customWidth="1"/>
    <col min="6" max="6" width="16.66" customWidth="1"/>
    <col min="7" max="7" width="12.24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1.25</v>
      </c>
      <c r="G10" s="12">
        <v>66</v>
      </c>
      <c r="H10" s="12">
        <f ca="1">ROUND(INDIRECT(ADDRESS(ROW()+(0), COLUMN()+(-2), 1))*INDIRECT(ADDRESS(ROW()+(0), COLUMN()+(-1), 1)), 2)</f>
        <v>82.5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0.07</v>
      </c>
      <c r="G11" s="12">
        <v>2.08</v>
      </c>
      <c r="H11" s="12">
        <f ca="1">ROUND(INDIRECT(ADDRESS(ROW()+(0), COLUMN()+(-2), 1))*INDIRECT(ADDRESS(ROW()+(0), COLUMN()+(-1), 1)), 2)</f>
        <v>0.15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0.57</v>
      </c>
      <c r="G12" s="12">
        <v>24.47</v>
      </c>
      <c r="H12" s="12">
        <f ca="1">ROUND(INDIRECT(ADDRESS(ROW()+(0), COLUMN()+(-2), 1))*INDIRECT(ADDRESS(ROW()+(0), COLUMN()+(-1), 1)), 2)</f>
        <v>13.95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88.2</v>
      </c>
      <c r="G13" s="12">
        <v>0.2</v>
      </c>
      <c r="H13" s="12">
        <f ca="1">ROUND(INDIRECT(ADDRESS(ROW()+(0), COLUMN()+(-2), 1))*INDIRECT(ADDRESS(ROW()+(0), COLUMN()+(-1), 1)), 2)</f>
        <v>17.64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0.05</v>
      </c>
      <c r="G14" s="14">
        <v>4.9</v>
      </c>
      <c r="H14" s="14">
        <f ca="1">ROUND(INDIRECT(ADDRESS(ROW()+(0), COLUMN()+(-2), 1))*INDIRECT(ADDRESS(ROW()+(0), COLUMN()+(-1), 1)), 2)</f>
        <v>0.25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114.49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0.27</v>
      </c>
      <c r="G17" s="14">
        <v>4.18</v>
      </c>
      <c r="H17" s="14">
        <f ca="1">ROUND(INDIRECT(ADDRESS(ROW()+(0), COLUMN()+(-2), 1))*INDIRECT(ADDRESS(ROW()+(0), COLUMN()+(-1), 1)), 2)</f>
        <v>1.13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1.13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4.484</v>
      </c>
      <c r="G20" s="12">
        <v>18.63</v>
      </c>
      <c r="H20" s="12">
        <f ca="1">ROUND(INDIRECT(ADDRESS(ROW()+(0), COLUMN()+(-2), 1))*INDIRECT(ADDRESS(ROW()+(0), COLUMN()+(-1), 1)), 2)</f>
        <v>83.54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8.407</v>
      </c>
      <c r="G21" s="14">
        <v>11.94</v>
      </c>
      <c r="H21" s="14">
        <f ca="1">ROUND(INDIRECT(ADDRESS(ROW()+(0), COLUMN()+(-2), 1))*INDIRECT(ADDRESS(ROW()+(0), COLUMN()+(-1), 1)), 2)</f>
        <v>100.38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183.92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3</v>
      </c>
      <c r="G24" s="14">
        <f ca="1">ROUND(SUM(INDIRECT(ADDRESS(ROW()+(-2), COLUMN()+(1), 1)),INDIRECT(ADDRESS(ROW()+(-6), COLUMN()+(1), 1)),INDIRECT(ADDRESS(ROW()+(-9), COLUMN()+(1), 1))), 2)</f>
        <v>299.54</v>
      </c>
      <c r="H24" s="14">
        <f ca="1">ROUND(INDIRECT(ADDRESS(ROW()+(0), COLUMN()+(-2), 1))*INDIRECT(ADDRESS(ROW()+(0), COLUMN()+(-1), 1))/100, 2)</f>
        <v>8.99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308.53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