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<sst xmlns="http://schemas.openxmlformats.org/spreadsheetml/2006/main" count="37" uniqueCount="37">
  <si>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</si>
  <si>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AUR031</t>
  </si>
  <si>
    <t xml:space="preserve">m³</t>
  </si>
  <si>
    <t xml:space="preserve">Relleno localizado con agregados reciclados, para drenaje.</t>
  </si>
  <si>
    <r>
      <rPr>
        <sz val="8.25"/>
        <color rgb="FF000000"/>
        <rFont val="Arial"/>
        <family val="2"/>
      </rPr>
      <t xml:space="preserve">Relleno localizado con agregado reciclado mixto de concreto y material cerámico de 40 a 80 mm de diámetro, para drenaje, y compactación en tongadas sucesivas de 20 cm de espesor máximo con rodillo vibrante de guiado manual. El precio no incluye la red de drenaje.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</si>
  <si>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</si>
  <si>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</si>
  <si>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</si>
  <si>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</si>
  <si>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</si>
  <si>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</si>
  <si>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</si>
  <si>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mt01aro010p</t>
  </si>
  <si>
    <t xml:space="preserve">t</t>
  </si>
  <si>
    <t xml:space="preserve">Agregado reciclado mixto de concreto y material cerámico, de granulometría comprendida entre 40 y 80 mm, suministrado mediante camión.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</si>
  <si>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</si>
  <si>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</si>
  <si>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</si>
  <si>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</si>
  <si>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maquinaria</t>
  </si>
  <si>
    <t xml:space="preserve">mq01pan070b</t>
  </si>
  <si>
    <t xml:space="preserve">h</t>
  </si>
  <si>
    <t xml:space="preserve">Mini pala cargadora sobre neumáticos, de 52 kW/1 m³ kW.</t>
  </si>
  <si>
    <t xml:space="preserve">mq02roa010a</t>
  </si>
  <si>
    <t xml:space="preserve">h</t>
  </si>
  <si>
    <t xml:space="preserve">Rodillo vibrante de guiado manual, de 700 kg, anchura de trabajo 70 cm.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</si>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</sst>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04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12.28</v>
      </c>
      <c r="H10" s="12">
        <f ca="1">ROUND(INDIRECT(ADDRESS(ROW()+(0), COLUMN()+(-2), 1))*INDIRECT(ADDRESS(ROW()+(0), COLUMN()+(-1), 1)), 2)</f>
        <v>24.56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0.008</v>
      </c>
      <c r="G11" s="14">
        <v>2.04</v>
      </c>
      <c r="H11" s="14">
        <f ca="1">ROUND(INDIRECT(ADDRESS(ROW()+(0), COLUMN()+(-2), 1))*INDIRECT(ADDRESS(ROW()+(0), COLUMN()+(-1), 1)), 2)</f>
        <v>0.02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24.58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0.028</v>
      </c>
      <c r="G14" s="12">
        <v>43.48</v>
      </c>
      <c r="H14" s="12">
        <f ca="1">ROUND(INDIRECT(ADDRESS(ROW()+(0), COLUMN()+(-2), 1))*INDIRECT(ADDRESS(ROW()+(0), COLUMN()+(-1), 1)), 2)</f>
        <v>1.22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0.395</v>
      </c>
      <c r="G15" s="14">
        <v>11.2</v>
      </c>
      <c r="H15" s="14">
        <f ca="1">ROUND(INDIRECT(ADDRESS(ROW()+(0), COLUMN()+(-2), 1))*INDIRECT(ADDRESS(ROW()+(0), COLUMN()+(-1), 1)), 2)</f>
        <v>4.42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5.64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0.402</v>
      </c>
      <c r="G18" s="14">
        <v>10.59</v>
      </c>
      <c r="H18" s="14">
        <f ca="1">ROUND(INDIRECT(ADDRESS(ROW()+(0), COLUMN()+(-2), 1))*INDIRECT(ADDRESS(ROW()+(0), COLUMN()+(-1), 1)), 2)</f>
        <v>4.26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4.26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1)),INDIRECT(ADDRESS(ROW()+(-5), COLUMN()+(1), 1)),INDIRECT(ADDRESS(ROW()+(-9), COLUMN()+(1), 1))), 2)</f>
        <v>34.48</v>
      </c>
      <c r="H21" s="14">
        <f ca="1">ROUND(INDIRECT(ADDRESS(ROW()+(0), COLUMN()+(-2), 1))*INDIRECT(ADDRESS(ROW()+(0), COLUMN()+(-1), 1))/100, 2)</f>
        <v>0.69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1)),INDIRECT(ADDRESS(ROW()+(-6), COLUMN()+(0), 1)),INDIRECT(ADDRESS(ROW()+(-10), COLUMN()+(0), 1))), 2)</f>
        <v>35.17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