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<sst xmlns="http://schemas.openxmlformats.org/spreadsheetml/2006/main" count="41" uniqueCount="41">
  <si>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</si>
  <si>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ICN120</t>
  </si>
  <si>
    <t xml:space="preserve">Ud</t>
  </si>
  <si>
    <t xml:space="preserve">Unidad interior de aire acondicionado con distribución por conducto rectangular.</t>
  </si>
  <si>
    <r>
      <rPr>
        <sz val="8.25"/>
        <color rgb="FF000000"/>
        <rFont val="Arial"/>
        <family val="2"/>
      </rPr>
      <t xml:space="preserve">Unidad interior de aire acondicionado, con distribución por conducto rectangular, sistema aire-aire multi-split, gama Sky Air, modelo FBA35A9 "DAIKIN", para gas R-32/R-410A, potencia frigorífica nominal 3,5 kW (temperatura de bulbo seco en el interior 27°C, temperatura de bulbo húmedo en el interior 19°C, temperatura de bulbo seco en el exterior 35°C), potencia calorífica nominal 4 kW (temperatura de bulbo seco en el interior 20°C, temperatura de bulbo seco en el exterior 7°C, temperatura de bulbo húmedo en el exterior 6°C), diámetro de conexión de la tubería de líquido 1/4", diámetro de conexión de la tubería de gas 3/8", alimentación monofásica (230V/50Hz), con, caudal de aire en refrigeración a velocidad alta/baja: 15/10,5 m³/min, caudal de aire en calefacción a velocidad alta/baja: 15/10,5 m³/min, presión disponible a velocidad nominal/alta: 30/150 Pa, dimensiones 245x700x800 mm, peso 28 kg, presión sonora en refrigeración a velocidad alta/baja: 35/29 dBA, presión sonora en calefacción a velocidad alta/baja: 37/29 dBA, potencia sonora 60 dBA. Regulación: control remoto multifunción, modelo Madoka BRC1H52W.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</si>
  <si>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</si>
  <si>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</si>
  <si>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</si>
  <si>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</si>
  <si>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</si>
  <si>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</si>
  <si>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</si>
  <si>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mt42dai022a</t>
  </si>
  <si>
    <t xml:space="preserve">Ud</t>
  </si>
  <si>
    <t xml:space="preserve">Unidad interior de aire acondicionado, con distribución por conducto rectangular, sistema aire-aire multi-split, gama Sky Air, modelo FBA35A9 "DAIKIN", para gas R-32/R-410A, potencia frigorífica nominal 3,5 kW (temperatura de bulbo seco en el interior 27°C, temperatura de bulbo húmedo en el interior 19°C, temperatura de bulbo seco en el exterior 35°C), potencia calorífica nominal 4 kW (temperatura de bulbo seco en el interior 20°C, temperatura de bulbo seco en el exterior 7°C, temperatura de bulbo húmedo en el exterior 6°C), diámetro de conexión de la tubería de líquido 1/4", diámetro de conexión de la tubería de gas 3/8", alimentación monofásica (230V/50Hz), con, caudal de aire en refrigeración a velocidad alta/baja: 15/10,5 m³/min, caudal de aire en calefacción a velocidad alta/baja: 15/10,5 m³/min, presión disponible a velocidad nominal/alta: 30/150 Pa, dimensiones 245x700x800 mm, peso 28 kg, presión sonora en refrigeración a velocidad alta/baja: 35/29 dBA, presión sonora en calefacción a velocidad alta/baja: 37/29 dBA, potencia sonora 60 dBA.</t>
  </si>
  <si>
    <t xml:space="preserve">mt42dai508a</t>
  </si>
  <si>
    <t xml:space="preserve">Ud</t>
  </si>
  <si>
    <t xml:space="preserve">Control remoto multifunción, modelo Madoka BRC1H52W "DAIKIN", color blanco, con programación semanal, posibilidad de seleccionar modo estándar o simplificado de hoteles, función marcha/dentención, cambio de modo de funcionamiento, limitación de la temperatura de consigna, selección de la velocidad del ventilador y funciones avanzadas a través de App para smartphone con conectividad Bluetooth Low Energy (BLE).</t>
  </si>
  <si>
    <t xml:space="preserve">mt42dai900</t>
  </si>
  <si>
    <t xml:space="preserve">m</t>
  </si>
  <si>
    <t xml:space="preserve">Cable bus de 2 hilos, de 0,5 mm² de sección por hilo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</si>
  <si>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</si>
  <si>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</si>
  <si>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</si>
  <si>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</si>
  <si>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</si>
  <si>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</si>
  <si>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</si>
  <si>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</si>
  <si>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</si>
  <si>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</si>
  <si>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</si>
  <si>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</si>
  <si>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</si>
  <si>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</si>
  <si>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</si>
  <si>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</si>
  <si>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</si>
  <si>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</si>
  <si>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$ 486,34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</si>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</sst>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9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1331.61</v>
      </c>
      <c r="G10" s="12">
        <f ca="1">ROUND(INDIRECT(ADDRESS(ROW()+(0), COLUMN()+(-2), 1))*INDIRECT(ADDRESS(ROW()+(0), COLUMN()+(-1), 1)), 2)</f>
        <v>1331.61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300.55</v>
      </c>
      <c r="G11" s="12">
        <f ca="1">ROUND(INDIRECT(ADDRESS(ROW()+(0), COLUMN()+(-2), 1))*INDIRECT(ADDRESS(ROW()+(0), COLUMN()+(-1), 1)), 2)</f>
        <v>300.55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3</v>
      </c>
      <c r="F12" s="12">
        <v>1.15</v>
      </c>
      <c r="G12" s="12">
        <f ca="1">ROUND(INDIRECT(ADDRESS(ROW()+(0), COLUMN()+(-2), 1))*INDIRECT(ADDRESS(ROW()+(0), COLUMN()+(-1), 1)), 2)</f>
        <v>3.45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1">
        <v>3</v>
      </c>
      <c r="F13" s="12">
        <v>1.77</v>
      </c>
      <c r="G13" s="12">
        <f ca="1">ROUND(INDIRECT(ADDRESS(ROW()+(0), COLUMN()+(-2), 1))*INDIRECT(ADDRESS(ROW()+(0), COLUMN()+(-1), 1)), 2)</f>
        <v>5.31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31.64</v>
      </c>
      <c r="G14" s="14">
        <f ca="1">ROUND(INDIRECT(ADDRESS(ROW()+(0), COLUMN()+(-2), 1))*INDIRECT(ADDRESS(ROW()+(0), COLUMN()+(-1), 1)), 2)</f>
        <v>31.64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1672.56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1.019</v>
      </c>
      <c r="F17" s="12">
        <v>18.33</v>
      </c>
      <c r="G17" s="12">
        <f ca="1">ROUND(INDIRECT(ADDRESS(ROW()+(0), COLUMN()+(-2), 1))*INDIRECT(ADDRESS(ROW()+(0), COLUMN()+(-1), 1)), 2)</f>
        <v>18.68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1.019</v>
      </c>
      <c r="F18" s="14">
        <v>11.42</v>
      </c>
      <c r="G18" s="14">
        <f ca="1">ROUND(INDIRECT(ADDRESS(ROW()+(0), COLUMN()+(-2), 1))*INDIRECT(ADDRESS(ROW()+(0), COLUMN()+(-1), 1)), 2)</f>
        <v>11.64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30.32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1702.88</v>
      </c>
      <c r="G21" s="14">
        <f ca="1">ROUND(INDIRECT(ADDRESS(ROW()+(0), COLUMN()+(-2), 1))*INDIRECT(ADDRESS(ROW()+(0), COLUMN()+(-1), 1))/100, 2)</f>
        <v>34.06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1736.94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