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<sst xmlns="http://schemas.openxmlformats.org/spreadsheetml/2006/main" count="32" uniqueCount="32">
  <si>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</si>
  <si>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ICA050</t>
  </si>
  <si>
    <t xml:space="preserve">Ud</t>
  </si>
  <si>
    <t xml:space="preserve">Unidad aire-agua, bomba de calor aerotérmica, para producción de agua caliente.</t>
  </si>
  <si>
    <r>
      <rPr>
        <sz val="8.25"/>
        <color rgb="FF000000"/>
        <rFont val="Arial"/>
        <family val="2"/>
      </rPr>
      <t xml:space="preserve">Bomba de calor aerotérmica, aire-agua, para producción de agua caliente, serie Altherma Monobloc, modelo EKHHE200CV37 "DAIKIN", para gas refrigerante R-134a, potencia calorífica nominal 1,82 kW, consumo eléctrico nominal 0,43 kW, acumulador de agua caliente de 195 litros, perfil de consumo L, clase de eficiencia energética A+, diámetro 621 mm, altura 1607 mm, peso 85 kg, potencia sonora 53 dBA, alimentación monofásica (230V/50Hz), límites operativos: entrada de aire entre -7°C y 38°C, salida de agua entre 25°C y 70°C, con compresor rotativo, y resistencia eléctrica de apoyo de 1,5 kW. Totalmente montada, conexionada y puesta en marcha por la empresa instaladora para la comprobación de su correcto funcionamiento.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</si>
  <si>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</si>
  <si>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</si>
  <si>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</si>
  <si>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</si>
  <si>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</si>
  <si>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</si>
  <si>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</si>
  <si>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mt42dai326a</t>
  </si>
  <si>
    <t xml:space="preserve">Ud</t>
  </si>
  <si>
    <t xml:space="preserve">Bomba de calor aerotérmica, aire-agua, para producción de agua caliente, serie Altherma Monobloc, modelo EKHHE200CV37 "DAIKIN", para gas refrigerante R-134a, potencia calorífica nominal 1,82 kW, consumo eléctrico nominal 0,43 kW, acumulador de agua caliente de 195 litros, perfil de consumo L, clase de eficiencia energética A+, diámetro 621 mm, altura 1607 mm, peso 85 kg, potencia sonora 53 dBA, alimentación monofásica (230V/50Hz), límites operativos: entrada de aire entre -7°C y 38°C, salida de agua entre 25°C y 70°C, con compresor rotativo, y resistencia eléctrica de apoyo de 1,5 kW.</t>
  </si>
  <si>
    <t xml:space="preserve">mt37sve010d</t>
  </si>
  <si>
    <t xml:space="preserve">Ud</t>
  </si>
  <si>
    <t xml:space="preserve">Válvula de esfera de latón niquelado para roscar de 1".</t>
  </si>
  <si>
    <t xml:space="preserve">Subtotal materiales:</t>
  </si>
  <si>
    <t xml:space="preserve">Mano de obra</t>
  </si>
  <si>
    <t xml:space="preserve">mo005</t>
  </si>
  <si>
    <t xml:space="preserve">h</t>
  </si>
  <si>
    <t xml:space="preserve">Instalador de climatización.</t>
  </si>
  <si>
    <t xml:space="preserve">mo104</t>
  </si>
  <si>
    <t xml:space="preserve">h</t>
  </si>
  <si>
    <t xml:space="preserve">Principiante de instalador de climatización.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</si>
  <si>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</si>
  <si>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</si>
  <si>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</si>
  <si>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</si>
  <si>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$ 2.952,65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</si>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</sst>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65" customWidth="1"/>
    <col min="2" max="2" width="4.76" customWidth="1"/>
    <col min="3" max="3" width="1.36" customWidth="1"/>
    <col min="4" max="4" width="6.29" customWidth="1"/>
    <col min="5" max="5" width="72.08" customWidth="1"/>
    <col min="6" max="6" width="13.26" customWidth="1"/>
    <col min="7" max="7" width="11.56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66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87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4465.05</v>
      </c>
      <c r="H10" s="12">
        <f ca="1">ROUND(INDIRECT(ADDRESS(ROW()+(0), COLUMN()+(-2), 1))*INDIRECT(ADDRESS(ROW()+(0), COLUMN()+(-1), 1)), 2)</f>
        <v>4465.05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2</v>
      </c>
      <c r="G11" s="14">
        <v>17.48</v>
      </c>
      <c r="H11" s="14">
        <f ca="1">ROUND(INDIRECT(ADDRESS(ROW()+(0), COLUMN()+(-2), 1))*INDIRECT(ADDRESS(ROW()+(0), COLUMN()+(-1), 1)), 2)</f>
        <v>34.96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4500.01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0.742</v>
      </c>
      <c r="G14" s="12">
        <v>19.14</v>
      </c>
      <c r="H14" s="12">
        <f ca="1">ROUND(INDIRECT(ADDRESS(ROW()+(0), COLUMN()+(-2), 1))*INDIRECT(ADDRESS(ROW()+(0), COLUMN()+(-1), 1)), 2)</f>
        <v>14.2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0.742</v>
      </c>
      <c r="G15" s="14">
        <v>11.92</v>
      </c>
      <c r="H15" s="14">
        <f ca="1">ROUND(INDIRECT(ADDRESS(ROW()+(0), COLUMN()+(-2), 1))*INDIRECT(ADDRESS(ROW()+(0), COLUMN()+(-1), 1)), 2)</f>
        <v>8.84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23.04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4523.05</v>
      </c>
      <c r="H18" s="14">
        <f ca="1">ROUND(INDIRECT(ADDRESS(ROW()+(0), COLUMN()+(-2), 1))*INDIRECT(ADDRESS(ROW()+(0), COLUMN()+(-1), 1))/100, 2)</f>
        <v>90.46</v>
      </c>
    </row>
    <row r="19" spans="1:8" ht="13.50" thickBot="1" customHeight="1">
      <c r="A19" s="21" t="s">
        <v>30</v>
      </c>
      <c r="B19" s="21"/>
      <c r="C19" s="22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2)</f>
        <v>4613.51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