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<sst xmlns="http://schemas.openxmlformats.org/spreadsheetml/2006/main" count="35" uniqueCount="35">
  <si>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</si>
  <si>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LCY010</t>
  </si>
  <si>
    <t xml:space="preserve">Ud</t>
  </si>
  <si>
    <t xml:space="preserve">Puertas exteriores y ventanas de aluminio "CORTIZO".</t>
  </si>
  <si>
    <r>
      <rPr>
        <sz val="8.25"/>
        <color rgb="FF000000"/>
        <rFont val="Arial"/>
        <family val="2"/>
      </rPr>
  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marco, juntas de estanqueidad de EPDM, manilla estándar y herrajes; transmitancia térmica del marco: Uh,m = desde 1,3 W/(m²K); espesor máximo del acristalamiento: 65 mm, con clasificación a la permeabilidad al aire 3 m³/h·m² a 100 Pa, clasificación a la estanqueidad al agua 100 min a 1950 Pa, y clasificación a la resistencia a la carga del viento 2000 Pa, sin premarco y sin persiana. Incluso patillas de anclaje para la fijación de la carpintería, sellador adhesivo y silicona neutra para sellado perimetral de las juntas exterior e interior, entre la carpintería y la obra. TSAC.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</si>
  <si>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</si>
  <si>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</si>
  <si>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</si>
  <si>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</si>
  <si>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</si>
  <si>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</si>
  <si>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</si>
  <si>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mt25pfz280acaa</t>
  </si>
  <si>
    <t xml:space="preserve">Ud</t>
  </si>
  <si>
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marco, juntas de estanqueidad de EPDM, manilla estándar y herrajes; transmitancia térmica del marco: Uh,m = desde 1,3 W/(m²K); espesor máximo del acristalamiento: 65 mm, Permeabilidad al aire en relación con la superficie total de 3 m³/h·m² a 100 Pa. Estanqueidad al agua de 100 min a 1950 Pa. Resistencia a la carga del viento de 2000 Pa, tolerando una flecha frontal de hasta 1/300 en el elemento más deformado del bastidor. TSAC.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</si>
  <si>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</si>
  <si>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</si>
  <si>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</si>
  <si>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</si>
  <si>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</si>
  <si>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</si>
  <si>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</si>
  <si>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</si>
  <si>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</si>
  <si>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</si>
  <si>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</si>
  <si>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</si>
  <si>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</si>
  <si>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Principiante de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</si>
  <si>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</si>
  <si>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</si>
  <si>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</si>
  <si>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</si>
  <si>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$ 56,74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</si>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</sst>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71.7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753.79</v>
      </c>
      <c r="H10" s="12">
        <f ca="1">ROUND(INDIRECT(ADDRESS(ROW()+(0), COLUMN()+(-2), 1))*INDIRECT(ADDRESS(ROW()+(0), COLUMN()+(-1), 1)), 2)</f>
        <v>753.79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0.612</v>
      </c>
      <c r="G11" s="12">
        <v>7.29</v>
      </c>
      <c r="H11" s="12">
        <f ca="1">ROUND(INDIRECT(ADDRESS(ROW()+(0), COLUMN()+(-2), 1))*INDIRECT(ADDRESS(ROW()+(0), COLUMN()+(-1), 1)), 2)</f>
        <v>4.46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0.288</v>
      </c>
      <c r="G12" s="14">
        <v>6.52</v>
      </c>
      <c r="H12" s="14">
        <f ca="1">ROUND(INDIRECT(ADDRESS(ROW()+(0), COLUMN()+(-2), 1))*INDIRECT(ADDRESS(ROW()+(0), COLUMN()+(-1), 1)), 2)</f>
        <v>1.88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760.13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1.304</v>
      </c>
      <c r="G15" s="12">
        <v>18.88</v>
      </c>
      <c r="H15" s="12">
        <f ca="1">ROUND(INDIRECT(ADDRESS(ROW()+(0), COLUMN()+(-2), 1))*INDIRECT(ADDRESS(ROW()+(0), COLUMN()+(-1), 1)), 2)</f>
        <v>24.62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0.835</v>
      </c>
      <c r="G16" s="14">
        <v>11.97</v>
      </c>
      <c r="H16" s="14">
        <f ca="1">ROUND(INDIRECT(ADDRESS(ROW()+(0), COLUMN()+(-2), 1))*INDIRECT(ADDRESS(ROW()+(0), COLUMN()+(-1), 1)), 2)</f>
        <v>9.99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34.61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794.74</v>
      </c>
      <c r="H19" s="14">
        <f ca="1">ROUND(INDIRECT(ADDRESS(ROW()+(0), COLUMN()+(-2), 1))*INDIRECT(ADDRESS(ROW()+(0), COLUMN()+(-1), 1))/100, 2)</f>
        <v>15.89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810.63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