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<sst xmlns="http://schemas.openxmlformats.org/spreadsheetml/2006/main" count="38" uniqueCount="38">
  <si>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</si>
  <si>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ZCV050</t>
  </si>
  <si>
    <t xml:space="preserve">Ud</t>
  </si>
  <si>
    <t xml:space="preserve">Unidad aire-agua bomba de calor para producción de agua caliente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</si>
  <si>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para producción de agua caliente, aire-agua, para instalación en interior, con interfaz de usuario con pantalla LCD y control digital, potencia calorífica nominal de 1,5 kW, COP = 4,3, depósito de agua caliente de acero vitrificado de 270 litros, dimensiones 1825x700x735 mm, con vaso de expansión de 12 l de capacidad, conductos para admisión y desagüe, de 160 mm de diámetro, con aislamiento térmico y acústico, para la impulsión y para el retorno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</si>
  <si>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</si>
  <si>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</si>
  <si>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</si>
  <si>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</si>
  <si>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</si>
  <si>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</si>
  <si>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mt42jun010d</t>
  </si>
  <si>
    <t xml:space="preserve">Ud</t>
  </si>
  <si>
    <t xml:space="preserve">Bomba de calor para producción de agua caliente, aire-agua, para instalación en interior, con interfaz de usuario con pantalla LCD y control digital, potencia calorífica nominal de 1,5 kW, COP = 4,3, depósito de agua caliente de acero vitrificado de 270 litros, dimensiones 1825x700x735 mm, resistencia eléctrica de apoyo de 2 kW, ánodo de magnesio, alimentación monofásica a 220 V, límites operativos: entrada de aire entre 5°C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</si>
  <si>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</si>
  <si>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</si>
  <si>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</si>
  <si>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</si>
  <si>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</si>
  <si>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</si>
  <si>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mt38csj111a</t>
  </si>
  <si>
    <t xml:space="preserve">Ud</t>
  </si>
  <si>
    <t xml:space="preserve">Vaso de expansión de 12 l de capacidad.</t>
  </si>
  <si>
    <t xml:space="preserve">mt42jun020b</t>
  </si>
  <si>
    <t xml:space="preserve">m</t>
  </si>
  <si>
    <t xml:space="preserve">Conducto para admisión y desagüe, de 160 mm de diámetro, con aislamiento térmico y acústico.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</si>
  <si>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</si>
  <si>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</si>
  <si>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</si>
  <si>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</si>
  <si>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</si>
  <si>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</si>
  <si>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</si>
  <si>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</si>
  <si>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</si>
  <si>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</si>
  <si>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$ 2.867,92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</si>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</sst>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69" customWidth="1"/>
    <col min="6" max="6" width="12.09" customWidth="1"/>
    <col min="7" max="7" width="3.21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3217.720000</v>
      </c>
      <c r="J8" s="16"/>
      <c r="K8" s="16">
        <f ca="1">ROUND(INDIRECT(ADDRESS(ROW()+(0), COLUMN()+(-4), 1))*INDIRECT(ADDRESS(ROW()+(0), COLUMN()+(-2), 1)), 2)</f>
        <v>3217.720000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14.670000</v>
      </c>
      <c r="J9" s="20"/>
      <c r="K9" s="20">
        <f ca="1">ROUND(INDIRECT(ADDRESS(ROW()+(0), COLUMN()+(-4), 1))*INDIRECT(ADDRESS(ROW()+(0), COLUMN()+(-2), 1)), 2)</f>
        <v>14.670000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8.890000</v>
      </c>
      <c r="J10" s="20"/>
      <c r="K10" s="20">
        <f ca="1">ROUND(INDIRECT(ADDRESS(ROW()+(0), COLUMN()+(-4), 1))*INDIRECT(ADDRESS(ROW()+(0), COLUMN()+(-2), 1)), 2)</f>
        <v>8.890000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58.320000</v>
      </c>
      <c r="J11" s="20"/>
      <c r="K11" s="20">
        <f ca="1">ROUND(INDIRECT(ADDRESS(ROW()+(0), COLUMN()+(-4), 1))*INDIRECT(ADDRESS(ROW()+(0), COLUMN()+(-2), 1)), 2)</f>
        <v>58.320000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10.000000</v>
      </c>
      <c r="H12" s="19"/>
      <c r="I12" s="20">
        <v>95.860000</v>
      </c>
      <c r="J12" s="20"/>
      <c r="K12" s="20">
        <f ca="1">ROUND(INDIRECT(ADDRESS(ROW()+(0), COLUMN()+(-4), 1))*INDIRECT(ADDRESS(ROW()+(0), COLUMN()+(-2), 1)), 2)</f>
        <v>958.600000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0.554000</v>
      </c>
      <c r="H13" s="19"/>
      <c r="I13" s="20">
        <v>7.940000</v>
      </c>
      <c r="J13" s="20"/>
      <c r="K13" s="20">
        <f ca="1">ROUND(INDIRECT(ADDRESS(ROW()+(0), COLUMN()+(-4), 1))*INDIRECT(ADDRESS(ROW()+(0), COLUMN()+(-2), 1)), 2)</f>
        <v>4.400000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0.554000</v>
      </c>
      <c r="H14" s="23"/>
      <c r="I14" s="24">
        <v>4.850000</v>
      </c>
      <c r="J14" s="24"/>
      <c r="K14" s="24">
        <f ca="1">ROUND(INDIRECT(ADDRESS(ROW()+(0), COLUMN()+(-4), 1))*INDIRECT(ADDRESS(ROW()+(0), COLUMN()+(-2), 1)), 2)</f>
        <v>2.690000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4265.290000</v>
      </c>
      <c r="J15" s="16"/>
      <c r="K15" s="16">
        <f ca="1">ROUND(INDIRECT(ADDRESS(ROW()+(0), COLUMN()+(-4), 1))*INDIRECT(ADDRESS(ROW()+(0), COLUMN()+(-2), 1))/100, 2)</f>
        <v>85.310000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4350.600000</v>
      </c>
      <c r="J16" s="24"/>
      <c r="K16" s="24">
        <f ca="1">ROUND(INDIRECT(ADDRESS(ROW()+(0), COLUMN()+(-4), 1))*INDIRECT(ADDRESS(ROW()+(0), COLUMN()+(-2), 1))/100, 2)</f>
        <v>130.520000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4481.120000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