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<sst xmlns="http://schemas.openxmlformats.org/spreadsheetml/2006/main" count="35" uniqueCount="35">
  <si>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</si>
  <si>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ZCM115</t>
  </si>
  <si>
    <t xml:space="preserve">Ud</t>
  </si>
  <si>
    <t xml:space="preserve">Unidad interior de aire acondicionado, de techo con descarga directa,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</si>
  <si>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de techo, con descarga directa, sistema aire-aire multi-split, para gas R-410A, bomba de calor, alimentación monofásica (230V/50Hz), potencia frigorífica nominal 5 kW, potencia calorífica nominal 5,8 kW, kit de interface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</si>
  <si>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</si>
  <si>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</si>
  <si>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</si>
  <si>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</si>
  <si>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</si>
  <si>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</si>
  <si>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mt42mhi175a</t>
  </si>
  <si>
    <t xml:space="preserve">Ud</t>
  </si>
  <si>
    <t xml:space="preserve">Unidad interior de aire acondicionado, de techo, con descarga directa, sistema aire-aire multi-split, para gas R-410A, bomba de calor, alimentación monofásica (230V/50Hz), potencia frigorífica nominal 5 kW (temperatura de bulbo seco 27°C, temperatura de bulbo húmedo 19°C), potencia calorífica nominal 5,8 kW (temperatura de bulbo seco 20°C), de 210x1070x690 mm, nivel sonoro (velocidad baja) 37 dBA, caudal de aire (velocidad ultra alta) 780 m³/h, con filtro y control inalámbrico.</t>
  </si>
  <si>
    <t xml:space="preserve">mt42mhi510a</t>
  </si>
  <si>
    <t xml:space="preserve">Ud</t>
  </si>
  <si>
    <t xml:space="preserve">Kit de interface.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</si>
  <si>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</si>
  <si>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</si>
  <si>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</si>
  <si>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mt35aia090ma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</si>
  <si>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</si>
  <si>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</si>
  <si>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</si>
  <si>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</si>
  <si>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</si>
  <si>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</si>
  <si>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</si>
  <si>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</si>
  <si>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</si>
  <si>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</si>
  <si>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</si>
  <si>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</si>
  <si>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$ 1.007,29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</si>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</sst>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27" customWidth="1"/>
    <col min="5" max="5" width="30.89" customWidth="1"/>
    <col min="6" max="6" width="10.64" customWidth="1"/>
    <col min="7" max="7" width="3.93" customWidth="1"/>
    <col min="8" max="8" width="2.48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1356.030000</v>
      </c>
      <c r="J8" s="16"/>
      <c r="K8" s="16">
        <f ca="1">ROUND(INDIRECT(ADDRESS(ROW()+(0), COLUMN()+(-4), 1))*INDIRECT(ADDRESS(ROW()+(0), COLUMN()+(-2), 1)), 2)</f>
        <v>1356.030000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313.490000</v>
      </c>
      <c r="J9" s="20"/>
      <c r="K9" s="20">
        <f ca="1">ROUND(INDIRECT(ADDRESS(ROW()+(0), COLUMN()+(-4), 1))*INDIRECT(ADDRESS(ROW()+(0), COLUMN()+(-2), 1)), 2)</f>
        <v>313.490000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1.200000</v>
      </c>
      <c r="J10" s="20"/>
      <c r="K10" s="20">
        <f ca="1">ROUND(INDIRECT(ADDRESS(ROW()+(0), COLUMN()+(-4), 1))*INDIRECT(ADDRESS(ROW()+(0), COLUMN()+(-2), 1)), 2)</f>
        <v>3.600000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1.280000</v>
      </c>
      <c r="J11" s="20"/>
      <c r="K11" s="20">
        <f ca="1">ROUND(INDIRECT(ADDRESS(ROW()+(0), COLUMN()+(-4), 1))*INDIRECT(ADDRESS(ROW()+(0), COLUMN()+(-2), 1)), 2)</f>
        <v>3.840000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1.095000</v>
      </c>
      <c r="H12" s="19"/>
      <c r="I12" s="20">
        <v>7.940000</v>
      </c>
      <c r="J12" s="20"/>
      <c r="K12" s="20">
        <f ca="1">ROUND(INDIRECT(ADDRESS(ROW()+(0), COLUMN()+(-4), 1))*INDIRECT(ADDRESS(ROW()+(0), COLUMN()+(-2), 1)), 2)</f>
        <v>8.690000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1.095000</v>
      </c>
      <c r="H13" s="23"/>
      <c r="I13" s="24">
        <v>4.850000</v>
      </c>
      <c r="J13" s="24"/>
      <c r="K13" s="24">
        <f ca="1">ROUND(INDIRECT(ADDRESS(ROW()+(0), COLUMN()+(-4), 1))*INDIRECT(ADDRESS(ROW()+(0), COLUMN()+(-2), 1)), 2)</f>
        <v>5.310000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1690.960000</v>
      </c>
      <c r="J14" s="16"/>
      <c r="K14" s="16">
        <f ca="1">ROUND(INDIRECT(ADDRESS(ROW()+(0), COLUMN()+(-4), 1))*INDIRECT(ADDRESS(ROW()+(0), COLUMN()+(-2), 1))/100, 2)</f>
        <v>33.820000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1724.780000</v>
      </c>
      <c r="J15" s="24"/>
      <c r="K15" s="24">
        <f ca="1">ROUND(INDIRECT(ADDRESS(ROW()+(0), COLUMN()+(-4), 1))*INDIRECT(ADDRESS(ROW()+(0), COLUMN()+(-2), 1))/100, 2)</f>
        <v>51.740000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1776.520000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