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<sst xmlns="http://schemas.openxmlformats.org/spreadsheetml/2006/main" count="32" uniqueCount="32">
  <si>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</si>
  <si>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ZCM030</t>
  </si>
  <si>
    <t xml:space="preserve">Ud</t>
  </si>
  <si>
    <t xml:space="preserve">Equipo de aire acondicionado con unidad interior de cassette, sistema aire-aire split 1x1.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</si>
  <si>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de aire acondicionado, sistema aire-aire split 1x1, de cassette, de 600x600 mm, para gas R-410A, bomba de calor, alimentación monofásica (230V/50Hz), potencia frigorífica nominal 2,55 kW, potencia calorífica nominal 3,45 kW, SEER = 6,1 (clase A+), SCOP = 4,2 (clase A), EER = 4,25 (clase A), COP = 4,11 (clase A)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</si>
  <si>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</si>
  <si>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</si>
  <si>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</si>
  <si>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</si>
  <si>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</si>
  <si>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</si>
  <si>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mt42mhi040aka</t>
  </si>
  <si>
    <t xml:space="preserve">Ud</t>
  </si>
  <si>
    <t xml:space="preserve">Equipo de aire acondicionado, sistema aire-aire split 1x1, de cassette, de 600x600 mm, para gas R-410A, bomba de calor, alimentación monofásica (230V/50Hz), potencia frigorífica nominal 2,55 kW (temperatura de bulbo seco en el interior 27°C, temperatura de bulbo húmedo en el interior 19°C, temperatura de bulbo seco en el exterior 35°C, temperatura de bulbo húmedo en el exterior 24°C), potencia calorífica nominal 3,45 kW (temperatura de bulbo seco en el interior 20°C, temperatura de bulbo húmedo en el exterior 6°C), SEER = 6,1 (clase A+), SCOP = 4,2 (clase A), EER = 4,25 (clase A), COP = 4,11 (clase A), formado por una unidad interior de 248x570x570 mm con panel de 35x700x700 mm, nivel sonoro (velocidad baja) 29 dBA, caudal de aire (velocidad alta) 600 m³/h, con filtro, bomba de drenaje y control por cable, y una unidad exterior con compresor de tipo rotativo, de 595x780x290 mm, nivel sonoro 47 dBA y caudal de aire 1770 m³/h, con control de condensación y posibilidad de integración en un sistema domótico o control Wi-Fi a través de un interface (no incluido en este precio).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</si>
  <si>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</si>
  <si>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</si>
  <si>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</si>
  <si>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mt35aia090ma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</si>
  <si>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</si>
  <si>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</si>
  <si>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</si>
  <si>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</si>
  <si>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</si>
  <si>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</si>
  <si>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</si>
  <si>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</si>
  <si>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</si>
  <si>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</si>
  <si>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</si>
  <si>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</si>
  <si>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$ 1.226,59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</si>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</sst>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4.52" customWidth="1"/>
    <col min="4" max="4" width="21.27" customWidth="1"/>
    <col min="5" max="5" width="30.45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2267.340000</v>
      </c>
      <c r="J8" s="16"/>
      <c r="K8" s="16">
        <f ca="1">ROUND(INDIRECT(ADDRESS(ROW()+(0), COLUMN()+(-4), 1))*INDIRECT(ADDRESS(ROW()+(0), COLUMN()+(-2), 1)), 2)</f>
        <v>2267.340000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3.000000</v>
      </c>
      <c r="H9" s="19"/>
      <c r="I9" s="20">
        <v>1.200000</v>
      </c>
      <c r="J9" s="20"/>
      <c r="K9" s="20">
        <f ca="1">ROUND(INDIRECT(ADDRESS(ROW()+(0), COLUMN()+(-4), 1))*INDIRECT(ADDRESS(ROW()+(0), COLUMN()+(-2), 1)), 2)</f>
        <v>3.600000</v>
      </c>
    </row>
    <row r="10" spans="1:11" ht="69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1.280000</v>
      </c>
      <c r="J10" s="20"/>
      <c r="K10" s="20">
        <f ca="1">ROUND(INDIRECT(ADDRESS(ROW()+(0), COLUMN()+(-4), 1))*INDIRECT(ADDRESS(ROW()+(0), COLUMN()+(-2), 1)), 2)</f>
        <v>3.840000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2.189000</v>
      </c>
      <c r="H11" s="19"/>
      <c r="I11" s="20">
        <v>7.940000</v>
      </c>
      <c r="J11" s="20"/>
      <c r="K11" s="20">
        <f ca="1">ROUND(INDIRECT(ADDRESS(ROW()+(0), COLUMN()+(-4), 1))*INDIRECT(ADDRESS(ROW()+(0), COLUMN()+(-2), 1)), 2)</f>
        <v>17.380000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2.189000</v>
      </c>
      <c r="H12" s="23"/>
      <c r="I12" s="24">
        <v>4.850000</v>
      </c>
      <c r="J12" s="24"/>
      <c r="K12" s="24">
        <f ca="1">ROUND(INDIRECT(ADDRESS(ROW()+(0), COLUMN()+(-4), 1))*INDIRECT(ADDRESS(ROW()+(0), COLUMN()+(-2), 1)), 2)</f>
        <v>10.620000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2302.780000</v>
      </c>
      <c r="J13" s="16"/>
      <c r="K13" s="16">
        <f ca="1">ROUND(INDIRECT(ADDRESS(ROW()+(0), COLUMN()+(-4), 1))*INDIRECT(ADDRESS(ROW()+(0), COLUMN()+(-2), 1))/100, 2)</f>
        <v>46.060000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2348.840000</v>
      </c>
      <c r="J14" s="24"/>
      <c r="K14" s="24">
        <f ca="1">ROUND(INDIRECT(ADDRESS(ROW()+(0), COLUMN()+(-4), 1))*INDIRECT(ADDRESS(ROW()+(0), COLUMN()+(-2), 1))/100, 2)</f>
        <v>70.470000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2419.310000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