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<sst xmlns="http://schemas.openxmlformats.org/spreadsheetml/2006/main" count="53" uniqueCount="53">
  <si>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</si>
  <si>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ZCG225</t>
  </si>
  <si>
    <t xml:space="preserve">Ud</t>
  </si>
  <si>
    <t xml:space="preserve">Caldera a gas, doméstica, de pie,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</si>
  <si>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aluminio/silicio y quemador presurizado a gas, para calefacción, potencia útil 15 kW, dimensiones 964x600x625 mm, con cuadro de regulación, con unidad de regulación a distancia para el control de la temperatura ambiental, kit de unión de caldera a gas a circuito de calefacción, kit de seguridad para caldera a gas, kit de unión de caldera a gas a vaso de expansión,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</si>
  <si>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</si>
  <si>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</si>
  <si>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</si>
  <si>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</si>
  <si>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</si>
  <si>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</si>
  <si>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mt38cpj120aaa</t>
  </si>
  <si>
    <t xml:space="preserve">Ud</t>
  </si>
  <si>
    <t xml:space="preserve">Caldera de pie, de condensación, con cuerpo de fundición de aluminio/silicio y quemador presurizado a gas, para calefacción, potencia útil 15 kW, dimensiones 964x600x625 mm, con cuadro de regulación y sonda exterior.</t>
  </si>
  <si>
    <t xml:space="preserve">mt38cqj511a</t>
  </si>
  <si>
    <t xml:space="preserve">Ud</t>
  </si>
  <si>
    <t xml:space="preserve">Kit de unión de caldera a gas a circuito de calefacción.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</si>
  <si>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</si>
  <si>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</si>
  <si>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</si>
  <si>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</si>
  <si>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</si>
  <si>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</si>
  <si>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</si>
  <si>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</si>
  <si>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</si>
  <si>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</si>
  <si>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</si>
  <si>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</si>
  <si>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</si>
  <si>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</si>
  <si>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</si>
  <si>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</si>
  <si>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</si>
  <si>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</si>
  <si>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</si>
  <si>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</si>
  <si>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</si>
  <si>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</si>
  <si>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</si>
  <si>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</si>
  <si>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</si>
  <si>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</si>
  <si>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</si>
  <si>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</si>
  <si>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</si>
  <si>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</si>
  <si>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</si>
  <si>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</si>
  <si>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</si>
  <si>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</si>
  <si>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$ 5.966,22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</si>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</sst>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4928.360000</v>
      </c>
      <c r="J8" s="16"/>
      <c r="K8" s="16">
        <f ca="1">ROUND(INDIRECT(ADDRESS(ROW()+(0), COLUMN()+(-4), 1))*INDIRECT(ADDRESS(ROW()+(0), COLUMN()+(-2), 1)), 2)</f>
        <v>4928.360000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123.940000</v>
      </c>
      <c r="J9" s="20"/>
      <c r="K9" s="20">
        <f ca="1">ROUND(INDIRECT(ADDRESS(ROW()+(0), COLUMN()+(-4), 1))*INDIRECT(ADDRESS(ROW()+(0), COLUMN()+(-2), 1)), 2)</f>
        <v>123.940000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161.850000</v>
      </c>
      <c r="J10" s="20"/>
      <c r="K10" s="20">
        <f ca="1">ROUND(INDIRECT(ADDRESS(ROW()+(0), COLUMN()+(-4), 1))*INDIRECT(ADDRESS(ROW()+(0), COLUMN()+(-2), 1)), 2)</f>
        <v>161.850000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161.850000</v>
      </c>
      <c r="J11" s="20"/>
      <c r="K11" s="20">
        <f ca="1">ROUND(INDIRECT(ADDRESS(ROW()+(0), COLUMN()+(-4), 1))*INDIRECT(ADDRESS(ROW()+(0), COLUMN()+(-2), 1)), 2)</f>
        <v>161.850000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65.610000</v>
      </c>
      <c r="J12" s="20"/>
      <c r="K12" s="20">
        <f ca="1">ROUND(INDIRECT(ADDRESS(ROW()+(0), COLUMN()+(-4), 1))*INDIRECT(ADDRESS(ROW()+(0), COLUMN()+(-2), 1)), 2)</f>
        <v>65.610000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678.010000</v>
      </c>
      <c r="J13" s="20"/>
      <c r="K13" s="20">
        <f ca="1">ROUND(INDIRECT(ADDRESS(ROW()+(0), COLUMN()+(-4), 1))*INDIRECT(ADDRESS(ROW()+(0), COLUMN()+(-2), 1)), 2)</f>
        <v>678.010000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135.600000</v>
      </c>
      <c r="J14" s="20"/>
      <c r="K14" s="20">
        <f ca="1">ROUND(INDIRECT(ADDRESS(ROW()+(0), COLUMN()+(-4), 1))*INDIRECT(ADDRESS(ROW()+(0), COLUMN()+(-2), 1)), 2)</f>
        <v>135.600000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8.000000</v>
      </c>
      <c r="H15" s="19"/>
      <c r="I15" s="20">
        <v>0.390000</v>
      </c>
      <c r="J15" s="20"/>
      <c r="K15" s="20">
        <f ca="1">ROUND(INDIRECT(ADDRESS(ROW()+(0), COLUMN()+(-4), 1))*INDIRECT(ADDRESS(ROW()+(0), COLUMN()+(-2), 1)), 2)</f>
        <v>3.120000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16.000000</v>
      </c>
      <c r="H16" s="19"/>
      <c r="I16" s="20">
        <v>0.610000</v>
      </c>
      <c r="J16" s="20"/>
      <c r="K16" s="20">
        <f ca="1">ROUND(INDIRECT(ADDRESS(ROW()+(0), COLUMN()+(-4), 1))*INDIRECT(ADDRESS(ROW()+(0), COLUMN()+(-2), 1)), 2)</f>
        <v>9.760000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2.510000</v>
      </c>
      <c r="J17" s="20"/>
      <c r="K17" s="20">
        <f ca="1">ROUND(INDIRECT(ADDRESS(ROW()+(0), COLUMN()+(-4), 1))*INDIRECT(ADDRESS(ROW()+(0), COLUMN()+(-2), 1)), 2)</f>
        <v>2.510000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1.429000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11.350000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1.429000</v>
      </c>
      <c r="H19" s="23"/>
      <c r="I19" s="24">
        <v>4.850000</v>
      </c>
      <c r="J19" s="24"/>
      <c r="K19" s="24">
        <f ca="1">ROUND(INDIRECT(ADDRESS(ROW()+(0), COLUMN()+(-4), 1))*INDIRECT(ADDRESS(ROW()+(0), COLUMN()+(-2), 1)), 2)</f>
        <v>6.930000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6288.890000</v>
      </c>
      <c r="J20" s="16"/>
      <c r="K20" s="16">
        <f ca="1">ROUND(INDIRECT(ADDRESS(ROW()+(0), COLUMN()+(-4), 1))*INDIRECT(ADDRESS(ROW()+(0), COLUMN()+(-2), 1))/100, 2)</f>
        <v>125.780000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6414.670000</v>
      </c>
      <c r="J21" s="24"/>
      <c r="K21" s="24">
        <f ca="1">ROUND(INDIRECT(ADDRESS(ROW()+(0), COLUMN()+(-4), 1))*INDIRECT(ADDRESS(ROW()+(0), COLUMN()+(-2), 1))/100, 2)</f>
        <v>192.440000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6607.110000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