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<sst xmlns="http://schemas.openxmlformats.org/spreadsheetml/2006/main" count="56" uniqueCount="56">
  <si>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</si>
  <si>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ZCC216</t>
  </si>
  <si>
    <t xml:space="preserve">Ud</t>
  </si>
  <si>
    <t xml:space="preserve">Caldera a gasóleo, doméstica, de pie, de condensación, para calefacción y agua caliente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</si>
  <si>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de pie, de condensación, con cuerpo de fundición de hierro gris GL 180 y quemador presurizado de gasóleo de llama azul, para calefacción y agua caliente acumulada, potencia útil 22 kW, producción continua de agua caliente a 45°C 721 l/h con acumulador horizontal situado debajo de la caldera de 160 l y 992 mm de longitud dimensiones 1548x655x992 mm, con cuadro de regulación, con unidad de regulación a distancia para el control de la temperatura ambiental, kit de unión de caldera a gasóleo a circuito de calefacción, kit de seguridad para caldera a gasóleo, kit de unión de caldera a gasóleo a vaso de expansión, kit para neutralización de condensados, kit para montaje en pared de grupo de bombeo, grupo de bombeo para un circuito de calefacción, con bomba de circulación electrónica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</si>
  <si>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</si>
  <si>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</si>
  <si>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</si>
  <si>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</si>
  <si>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</si>
  <si>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</si>
  <si>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mt38cqj110did</t>
  </si>
  <si>
    <t xml:space="preserve">Ud</t>
  </si>
  <si>
    <t xml:space="preserve">Caldera de pie, de condensación, con cuerpo de fundición de hierro gris GL 180 y quemador presurizado de gasóleo de llama azul, para calefacción y agua caliente acumulada, potencia útil 22 kW, producción continua de agua caliente a 45°C 721 l/h con acumulador horizontal situado debajo de la caldera de 160 l y 992 mm de longitud dimensiones 1548x655x992 mm, con cuadro de regulación sonda de agua caliente y sonda exterior.</t>
  </si>
  <si>
    <t xml:space="preserve">mt38cqj510a</t>
  </si>
  <si>
    <t xml:space="preserve">Ud</t>
  </si>
  <si>
    <t xml:space="preserve">Kit de unión de caldera a gasóleo a circuito de calefacción.</t>
  </si>
  <si>
    <t xml:space="preserve">mt38cqj520a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</si>
  <si>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</si>
  <si>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</si>
  <si>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</si>
  <si>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</si>
  <si>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</si>
  <si>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mt38cqj550a</t>
  </si>
  <si>
    <t xml:space="preserve">Ud</t>
  </si>
  <si>
    <t xml:space="preserve">Kit para neutralización de condensados, para calderas de condensación a gasóleo.</t>
  </si>
  <si>
    <t xml:space="preserve">mt38cqj612a</t>
  </si>
  <si>
    <t xml:space="preserve">Ud</t>
  </si>
  <si>
    <t xml:space="preserve">Kit para montaje en pared de grupo de bombeo.</t>
  </si>
  <si>
    <t xml:space="preserve">mt38cqj600a</t>
  </si>
  <si>
    <t xml:space="preserve">Ud</t>
  </si>
  <si>
    <t xml:space="preserve">Grupo de bombeo para un circuito de calefacción, con bomba de circulación electrónica, con conexiones de 25 mm de diámetro.</t>
  </si>
  <si>
    <t xml:space="preserve">mt38cqj502a</t>
  </si>
  <si>
    <t xml:space="preserve">Ud</t>
  </si>
  <si>
    <t xml:space="preserve">Unidad de regulación a distancia para el control de la temperatura ambiental.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</si>
  <si>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</si>
  <si>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</si>
  <si>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</si>
  <si>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</si>
  <si>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</si>
  <si>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</si>
  <si>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mt38www012</t>
  </si>
  <si>
    <t xml:space="preserve">Ud</t>
  </si>
  <si>
    <t xml:space="preserve">Material auxiliar para instalaciones de calefacción y agua caliente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</si>
  <si>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</si>
  <si>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</si>
  <si>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</si>
  <si>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</si>
  <si>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</si>
  <si>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</si>
  <si>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</si>
  <si>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</si>
  <si>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</si>
  <si>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</si>
  <si>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$ 7.509,33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</si>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</sst>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42" customWidth="1"/>
    <col min="5" max="5" width="30.31" customWidth="1"/>
    <col min="6" max="6" width="10.49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7472.740000</v>
      </c>
      <c r="J8" s="16"/>
      <c r="K8" s="16">
        <f ca="1">ROUND(INDIRECT(ADDRESS(ROW()+(0), COLUMN()+(-4), 1))*INDIRECT(ADDRESS(ROW()+(0), COLUMN()+(-2), 1)), 2)</f>
        <v>7472.740000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161.850000</v>
      </c>
      <c r="J9" s="20"/>
      <c r="K9" s="20">
        <f ca="1">ROUND(INDIRECT(ADDRESS(ROW()+(0), COLUMN()+(-4), 1))*INDIRECT(ADDRESS(ROW()+(0), COLUMN()+(-2), 1)), 2)</f>
        <v>161.850000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161.850000</v>
      </c>
      <c r="J10" s="20"/>
      <c r="K10" s="20">
        <f ca="1">ROUND(INDIRECT(ADDRESS(ROW()+(0), COLUMN()+(-4), 1))*INDIRECT(ADDRESS(ROW()+(0), COLUMN()+(-2), 1)), 2)</f>
        <v>161.850000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161.850000</v>
      </c>
      <c r="J11" s="20"/>
      <c r="K11" s="20">
        <f ca="1">ROUND(INDIRECT(ADDRESS(ROW()+(0), COLUMN()+(-4), 1))*INDIRECT(ADDRESS(ROW()+(0), COLUMN()+(-2), 1)), 2)</f>
        <v>161.850000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488.460000</v>
      </c>
      <c r="J12" s="20"/>
      <c r="K12" s="20">
        <f ca="1">ROUND(INDIRECT(ADDRESS(ROW()+(0), COLUMN()+(-4), 1))*INDIRECT(ADDRESS(ROW()+(0), COLUMN()+(-2), 1)), 2)</f>
        <v>488.460000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65.610000</v>
      </c>
      <c r="J13" s="20"/>
      <c r="K13" s="20">
        <f ca="1">ROUND(INDIRECT(ADDRESS(ROW()+(0), COLUMN()+(-4), 1))*INDIRECT(ADDRESS(ROW()+(0), COLUMN()+(-2), 1)), 2)</f>
        <v>65.610000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678.010000</v>
      </c>
      <c r="J14" s="20"/>
      <c r="K14" s="20">
        <f ca="1">ROUND(INDIRECT(ADDRESS(ROW()+(0), COLUMN()+(-4), 1))*INDIRECT(ADDRESS(ROW()+(0), COLUMN()+(-2), 1)), 2)</f>
        <v>678.010000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135.600000</v>
      </c>
      <c r="J15" s="20"/>
      <c r="K15" s="20">
        <f ca="1">ROUND(INDIRECT(ADDRESS(ROW()+(0), COLUMN()+(-4), 1))*INDIRECT(ADDRESS(ROW()+(0), COLUMN()+(-2), 1)), 2)</f>
        <v>135.600000</v>
      </c>
    </row>
    <row r="16" spans="1:11" ht="50.4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8.000000</v>
      </c>
      <c r="H16" s="19"/>
      <c r="I16" s="20">
        <v>0.390000</v>
      </c>
      <c r="J16" s="20"/>
      <c r="K16" s="20">
        <f ca="1">ROUND(INDIRECT(ADDRESS(ROW()+(0), COLUMN()+(-4), 1))*INDIRECT(ADDRESS(ROW()+(0), COLUMN()+(-2), 1)), 2)</f>
        <v>3.120000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16.000000</v>
      </c>
      <c r="H17" s="19"/>
      <c r="I17" s="20">
        <v>0.610000</v>
      </c>
      <c r="J17" s="20"/>
      <c r="K17" s="20">
        <f ca="1">ROUND(INDIRECT(ADDRESS(ROW()+(0), COLUMN()+(-4), 1))*INDIRECT(ADDRESS(ROW()+(0), COLUMN()+(-2), 1)), 2)</f>
        <v>9.760000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1.000000</v>
      </c>
      <c r="H18" s="19"/>
      <c r="I18" s="20">
        <v>3.140000</v>
      </c>
      <c r="J18" s="20"/>
      <c r="K18" s="20">
        <f ca="1">ROUND(INDIRECT(ADDRESS(ROW()+(0), COLUMN()+(-4), 1))*INDIRECT(ADDRESS(ROW()+(0), COLUMN()+(-2), 1)), 2)</f>
        <v>3.140000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2.982000</v>
      </c>
      <c r="H19" s="19"/>
      <c r="I19" s="20">
        <v>7.940000</v>
      </c>
      <c r="J19" s="20"/>
      <c r="K19" s="20">
        <f ca="1">ROUND(INDIRECT(ADDRESS(ROW()+(0), COLUMN()+(-4), 1))*INDIRECT(ADDRESS(ROW()+(0), COLUMN()+(-2), 1)), 2)</f>
        <v>23.680000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2.982000</v>
      </c>
      <c r="H20" s="23"/>
      <c r="I20" s="24">
        <v>4.850000</v>
      </c>
      <c r="J20" s="24"/>
      <c r="K20" s="24">
        <f ca="1">ROUND(INDIRECT(ADDRESS(ROW()+(0), COLUMN()+(-4), 1))*INDIRECT(ADDRESS(ROW()+(0), COLUMN()+(-2), 1)), 2)</f>
        <v>14.460000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9380.130000</v>
      </c>
      <c r="J21" s="16"/>
      <c r="K21" s="16">
        <f ca="1">ROUND(INDIRECT(ADDRESS(ROW()+(0), COLUMN()+(-4), 1))*INDIRECT(ADDRESS(ROW()+(0), COLUMN()+(-2), 1))/100, 2)</f>
        <v>187.600000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9567.730000</v>
      </c>
      <c r="J22" s="24"/>
      <c r="K22" s="24">
        <f ca="1">ROUND(INDIRECT(ADDRESS(ROW()+(0), COLUMN()+(-4), 1))*INDIRECT(ADDRESS(ROW()+(0), COLUMN()+(-2), 1))/100, 2)</f>
        <v>287.030000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9854.760000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