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<sst xmlns="http://schemas.openxmlformats.org/spreadsheetml/2006/main" count="38" uniqueCount="38">
  <si>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</si>
  <si>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ZCA032</t>
  </si>
  <si>
    <t xml:space="preserve">Ud</t>
  </si>
  <si>
    <t xml:space="preserve">Calentador de agua a gas, de condensación.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</si>
  <si>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calentador instantáneo a gas propano, para el servicio de agua caliente, de condensación, mural vertical, para uso interior, cámara de combustión estanca y tiro forzado, encendido electrónico a red eléctrica, sin llama piloto, control termostático de temperatura, control por mando a distancia, posibilidad de trabajar con agua precalentada por un sistema solar, pantalla digital, 27 l/min, 47 kW, dimensiones 775x452x286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</si>
  <si>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</si>
  <si>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</si>
  <si>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</si>
  <si>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</si>
  <si>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</si>
  <si>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</si>
  <si>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mt38cgj055b</t>
  </si>
  <si>
    <t xml:space="preserve">Ud</t>
  </si>
  <si>
    <t xml:space="preserve">Calentador instantáneo a gas propano, para el servicio de agua caliente, de condensación, mural vertical, para uso interior, cámara de combustión estanca y tiro forzado, encendido electrónico a red eléctrica, sin llama piloto, control termostático de temperatura, control por mando a distancia, posibilidad de trabajar con agua precalentada por un sistema solar, pantalla digital, 27 l/min, 47 kW, dimensiones 775x452x286 mm, con dispositivo de control de desagüe de los productos de la combustión y control de llama por sonda de ionización.</t>
  </si>
  <si>
    <t xml:space="preserve">mt38tew010a</t>
  </si>
  <si>
    <t xml:space="preserve">Ud</t>
  </si>
  <si>
    <t xml:space="preserve">Latiguillo flexible de 20 cm y 1/2" de diámetro.</t>
  </si>
  <si>
    <t xml:space="preserve">mt37sve010c</t>
  </si>
  <si>
    <t xml:space="preserve">Ud</t>
  </si>
  <si>
    <t xml:space="preserve">Válvula de esfera de latón niquelado para roscar de 3/4".</t>
  </si>
  <si>
    <t xml:space="preserve">mt38scj001a</t>
  </si>
  <si>
    <t xml:space="preserve">Ud</t>
  </si>
  <si>
    <t xml:space="preserve">Mando a distancia por infrarrojos para calentador de agua a gas.</t>
  </si>
  <si>
    <t xml:space="preserve">mt38www011</t>
  </si>
  <si>
    <t xml:space="preserve">Ud</t>
  </si>
  <si>
    <t xml:space="preserve">Material auxiliar para instalaciones de agua caliente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</si>
  <si>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</si>
  <si>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</si>
  <si>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</si>
  <si>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</si>
  <si>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</si>
  <si>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</si>
  <si>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</si>
  <si>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</si>
  <si>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</si>
  <si>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</si>
  <si>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$ 1.495,58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</si>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</sst>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42" customWidth="1"/>
    <col min="5" max="5" width="30.31" customWidth="1"/>
    <col min="6" max="6" width="11.22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1777.010000</v>
      </c>
      <c r="J8" s="16"/>
      <c r="K8" s="16">
        <f ca="1">ROUND(INDIRECT(ADDRESS(ROW()+(0), COLUMN()+(-4), 1))*INDIRECT(ADDRESS(ROW()+(0), COLUMN()+(-2), 1)), 2)</f>
        <v>1777.010000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4.260000</v>
      </c>
      <c r="J9" s="20"/>
      <c r="K9" s="20">
        <f ca="1">ROUND(INDIRECT(ADDRESS(ROW()+(0), COLUMN()+(-4), 1))*INDIRECT(ADDRESS(ROW()+(0), COLUMN()+(-2), 1)), 2)</f>
        <v>8.520000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8.890000</v>
      </c>
      <c r="J10" s="20"/>
      <c r="K10" s="20">
        <f ca="1">ROUND(INDIRECT(ADDRESS(ROW()+(0), COLUMN()+(-4), 1))*INDIRECT(ADDRESS(ROW()+(0), COLUMN()+(-2), 1)), 2)</f>
        <v>8.890000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130.560000</v>
      </c>
      <c r="J11" s="20"/>
      <c r="K11" s="20">
        <f ca="1">ROUND(INDIRECT(ADDRESS(ROW()+(0), COLUMN()+(-4), 1))*INDIRECT(ADDRESS(ROW()+(0), COLUMN()+(-2), 1)), 2)</f>
        <v>130.560000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2.170000</v>
      </c>
      <c r="J12" s="20"/>
      <c r="K12" s="20">
        <f ca="1">ROUND(INDIRECT(ADDRESS(ROW()+(0), COLUMN()+(-4), 1))*INDIRECT(ADDRESS(ROW()+(0), COLUMN()+(-2), 1)), 2)</f>
        <v>2.170000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2.421000</v>
      </c>
      <c r="H13" s="19"/>
      <c r="I13" s="20">
        <v>7.940000</v>
      </c>
      <c r="J13" s="20"/>
      <c r="K13" s="20">
        <f ca="1">ROUND(INDIRECT(ADDRESS(ROW()+(0), COLUMN()+(-4), 1))*INDIRECT(ADDRESS(ROW()+(0), COLUMN()+(-2), 1)), 2)</f>
        <v>19.220000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2.421000</v>
      </c>
      <c r="H14" s="23"/>
      <c r="I14" s="24">
        <v>4.850000</v>
      </c>
      <c r="J14" s="24"/>
      <c r="K14" s="24">
        <f ca="1">ROUND(INDIRECT(ADDRESS(ROW()+(0), COLUMN()+(-4), 1))*INDIRECT(ADDRESS(ROW()+(0), COLUMN()+(-2), 1)), 2)</f>
        <v>11.740000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1958.110000</v>
      </c>
      <c r="J15" s="16"/>
      <c r="K15" s="16">
        <f ca="1">ROUND(INDIRECT(ADDRESS(ROW()+(0), COLUMN()+(-4), 1))*INDIRECT(ADDRESS(ROW()+(0), COLUMN()+(-2), 1))/100, 2)</f>
        <v>39.160000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1997.270000</v>
      </c>
      <c r="J16" s="24"/>
      <c r="K16" s="24">
        <f ca="1">ROUND(INDIRECT(ADDRESS(ROW()+(0), COLUMN()+(-4), 1))*INDIRECT(ADDRESS(ROW()+(0), COLUMN()+(-2), 1))/100, 2)</f>
        <v>59.920000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2057.190000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