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<sst xmlns="http://schemas.openxmlformats.org/spreadsheetml/2006/main" count="29" uniqueCount="29">
  <si>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</si>
  <si>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ZBZ040</t>
  </si>
  <si>
    <t xml:space="preserve">m²</t>
  </si>
  <si>
    <t xml:space="preserve">Incorporación de celosía de láminas de PVC.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</si>
  <si>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con sujeciones de acero galvanizado y láminas fijas de PVC, montada mediante atornillado en concreto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</si>
  <si>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</si>
  <si>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</si>
  <si>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</si>
  <si>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</si>
  <si>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</si>
  <si>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</si>
  <si>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mt26aaa023</t>
  </si>
  <si>
    <t xml:space="preserve">Ud</t>
  </si>
  <si>
    <t xml:space="preserve">Repercusión, por m² de celosía, de elementos de fijación sobre concreto: tacos de expansión de acero, tornillos especiales y pasta química.</t>
  </si>
  <si>
    <t xml:space="preserve">mt24pce010a</t>
  </si>
  <si>
    <t xml:space="preserve">m²</t>
  </si>
  <si>
    <t xml:space="preserve">Celosía fija de láminas de PVC.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</si>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</sst>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62" customWidth="1"/>
    <col min="4" max="4" width="58.43" customWidth="1"/>
    <col min="5" max="5" width="6.41" customWidth="1"/>
    <col min="6" max="6" width="7.43" customWidth="1"/>
    <col min="7" max="7" width="6.41" customWidth="1"/>
    <col min="8" max="8" width="6.41" customWidth="1"/>
    <col min="9" max="9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4.520000</v>
      </c>
      <c r="G8" s="16"/>
      <c r="H8" s="16">
        <f ca="1">ROUND(INDIRECT(ADDRESS(ROW()+(0), COLUMN()+(-3), 1))*INDIRECT(ADDRESS(ROW()+(0), COLUMN()+(-2), 1)), 2)</f>
        <v>4.520000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44.920000</v>
      </c>
      <c r="G9" s="20"/>
      <c r="H9" s="20">
        <f ca="1">ROUND(INDIRECT(ADDRESS(ROW()+(0), COLUMN()+(-3), 1))*INDIRECT(ADDRESS(ROW()+(0), COLUMN()+(-2), 1)), 2)</f>
        <v>44.920000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0.165000</v>
      </c>
      <c r="F10" s="20">
        <v>7.810000</v>
      </c>
      <c r="G10" s="20"/>
      <c r="H10" s="20">
        <f ca="1">ROUND(INDIRECT(ADDRESS(ROW()+(0), COLUMN()+(-3), 1))*INDIRECT(ADDRESS(ROW()+(0), COLUMN()+(-2), 1)), 2)</f>
        <v>1.290000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0.165000</v>
      </c>
      <c r="F11" s="24">
        <v>4.870000</v>
      </c>
      <c r="G11" s="24"/>
      <c r="H11" s="24">
        <f ca="1">ROUND(INDIRECT(ADDRESS(ROW()+(0), COLUMN()+(-3), 1))*INDIRECT(ADDRESS(ROW()+(0), COLUMN()+(-2), 1)), 2)</f>
        <v>0.800000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51.530000</v>
      </c>
      <c r="G12" s="16"/>
      <c r="H12" s="16">
        <f ca="1">ROUND(INDIRECT(ADDRESS(ROW()+(0), COLUMN()+(-3), 1))*INDIRECT(ADDRESS(ROW()+(0), COLUMN()+(-2), 1))/100, 2)</f>
        <v>1.030000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52.560000</v>
      </c>
      <c r="G13" s="24"/>
      <c r="H13" s="24">
        <f ca="1">ROUND(INDIRECT(ADDRESS(ROW()+(0), COLUMN()+(-3), 1))*INDIRECT(ADDRESS(ROW()+(0), COLUMN()+(-2), 1))/100, 2)</f>
        <v>1.580000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54.140000</v>
      </c>
      <c r="I14" s="26"/>
    </row>
  </sheetData>
  <mergeCells count="28">
    <mergeCell ref="A1:I1"/>
    <mergeCell ref="B3:C3"/>
    <mergeCell ref="D3:F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