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<sst xmlns="http://schemas.openxmlformats.org/spreadsheetml/2006/main" count="29" uniqueCount="29">
  <si>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</si>
  <si>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ZBZ040</t>
  </si>
  <si>
    <t xml:space="preserve">m²</t>
  </si>
  <si>
    <t xml:space="preserve">Incorporación de celosía de láminas de PVC.</t>
  </si>
  <si>
    <r>
      <rPr>
        <b/>
        <sz val="7.80"/>
        <color rgb="FF000000"/>
        <rFont val="A"/>
        <family val="2"/>
      </rPr>
      <t xml:space="preserve">Rehabilitación energética de edificio mediante la incorporación de celosía fija con sujeciones de acero galvanizado y láminas fijas de PVC, montada mediante atornillado en obra de mampostería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</si>
  <si>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</si>
  <si>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</si>
  <si>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</si>
  <si>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</si>
  <si>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</si>
  <si>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</si>
  <si>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mt26aaa033</t>
  </si>
  <si>
    <t xml:space="preserve">Ud</t>
  </si>
  <si>
    <t xml:space="preserve">Repercusión, por m² de celosía, de elementos de fijación sobre obra de mampostería: tacos de nylon y tornillos de acero.</t>
  </si>
  <si>
    <t xml:space="preserve">mt24pce010a</t>
  </si>
  <si>
    <t xml:space="preserve">m²</t>
  </si>
  <si>
    <t xml:space="preserve">Celosía fija de láminas de PVC.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</si>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</sst>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55" customWidth="1"/>
    <col min="5" max="5" width="54.50" customWidth="1"/>
    <col min="6" max="6" width="6.41" customWidth="1"/>
    <col min="7" max="7" width="1.60" customWidth="1"/>
    <col min="8" max="8" width="8.45" customWidth="1"/>
    <col min="9" max="9" width="3.50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3.060000</v>
      </c>
      <c r="H8" s="16"/>
      <c r="I8" s="16"/>
      <c r="J8" s="16">
        <f ca="1">ROUND(INDIRECT(ADDRESS(ROW()+(0), COLUMN()+(-4), 1))*INDIRECT(ADDRESS(ROW()+(0), COLUMN()+(-3), 1)), 2)</f>
        <v>3.060000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44.920000</v>
      </c>
      <c r="H9" s="20"/>
      <c r="I9" s="20"/>
      <c r="J9" s="20">
        <f ca="1">ROUND(INDIRECT(ADDRESS(ROW()+(0), COLUMN()+(-4), 1))*INDIRECT(ADDRESS(ROW()+(0), COLUMN()+(-3), 1)), 2)</f>
        <v>44.920000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0.165000</v>
      </c>
      <c r="G10" s="20">
        <v>7.810000</v>
      </c>
      <c r="H10" s="20"/>
      <c r="I10" s="20"/>
      <c r="J10" s="20">
        <f ca="1">ROUND(INDIRECT(ADDRESS(ROW()+(0), COLUMN()+(-4), 1))*INDIRECT(ADDRESS(ROW()+(0), COLUMN()+(-3), 1)), 2)</f>
        <v>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0.165000</v>
      </c>
      <c r="G11" s="24">
        <v>4.870000</v>
      </c>
      <c r="H11" s="24"/>
      <c r="I11" s="24"/>
      <c r="J11" s="24">
        <f ca="1">ROUND(INDIRECT(ADDRESS(ROW()+(0), COLUMN()+(-4), 1))*INDIRECT(ADDRESS(ROW()+(0), COLUMN()+(-3), 1)), 2)</f>
        <v>0.800000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50.070000</v>
      </c>
      <c r="H12" s="16"/>
      <c r="I12" s="16"/>
      <c r="J12" s="16">
        <f ca="1">ROUND(INDIRECT(ADDRESS(ROW()+(0), COLUMN()+(-4), 1))*INDIRECT(ADDRESS(ROW()+(0), COLUMN()+(-3), 1))/100, 2)</f>
        <v>1.000000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51.070000</v>
      </c>
      <c r="H13" s="24"/>
      <c r="I13" s="24"/>
      <c r="J13" s="24">
        <f ca="1">ROUND(INDIRECT(ADDRESS(ROW()+(0), COLUMN()+(-4), 1))*INDIRECT(ADDRESS(ROW()+(0), COLUMN()+(-3), 1))/100, 2)</f>
        <v>1.530000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52.600000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