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<sst xmlns="http://schemas.openxmlformats.org/spreadsheetml/2006/main" count="29" uniqueCount="29">
  <si>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</si>
  <si>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ZBZ010</t>
  </si>
  <si>
    <t xml:space="preserve">m²</t>
  </si>
  <si>
    <t xml:space="preserve">Incorporación de celosía de láminas de acero galvanizado.</t>
  </si>
  <si>
    <r>
      <rPr>
        <b/>
        <sz val="7.80"/>
        <color rgb="FF000000"/>
        <rFont val="A"/>
        <family val="2"/>
      </rPr>
      <t xml:space="preserve">Rehabilitación energética de edificio mediante la incorporación de celosía fija formada por láminas orientables de acero galvanizado, de 200 a 250 mm de anchura, colocadas en posición vertical, con accionamiento manual mediante palanca, subestructura compuesta por perfiles y elementos para fijación de las láminas, de acero galvanizado, montada mediante atornillado en obra de mampostería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</si>
  <si>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</si>
  <si>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</si>
  <si>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</si>
  <si>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</si>
  <si>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</si>
  <si>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</si>
  <si>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mt26btr040a</t>
  </si>
  <si>
    <t xml:space="preserve">m²</t>
  </si>
  <si>
    <t xml:space="preserve">Celosía fija formada por láminas orientables de acero galvanizado, acabado pintado al horno de color a elegir, de 200 a 250 mm de anchura, colocadas en posición vertical, con accionamiento manual mediante palanca, subestructura compuesta por perfiles y elementos para fijación de las láminas, de acero galvanizado.</t>
  </si>
  <si>
    <t xml:space="preserve">mt26aaa033</t>
  </si>
  <si>
    <t xml:space="preserve">Ud</t>
  </si>
  <si>
    <t xml:space="preserve">Repercusión, por m² de celosía, de elementos de fijación sobre obra de mampostería: tacos de nylon y tornillos de acero.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</si>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</sst>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57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150.390000</v>
      </c>
      <c r="J8" s="16"/>
      <c r="K8" s="16">
        <f ca="1">ROUND(INDIRECT(ADDRESS(ROW()+(0), COLUMN()+(-4), 1))*INDIRECT(ADDRESS(ROW()+(0), COLUMN()+(-2), 1)), 2)</f>
        <v>150.390000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0.118000</v>
      </c>
      <c r="H10" s="19"/>
      <c r="I10" s="20">
        <v>7.810000</v>
      </c>
      <c r="J10" s="20"/>
      <c r="K10" s="20">
        <f ca="1">ROUND(INDIRECT(ADDRESS(ROW()+(0), COLUMN()+(-4), 1))*INDIRECT(ADDRESS(ROW()+(0), COLUMN()+(-2), 1)), 2)</f>
        <v>0.920000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0.118000</v>
      </c>
      <c r="H11" s="23"/>
      <c r="I11" s="24">
        <v>4.870000</v>
      </c>
      <c r="J11" s="24"/>
      <c r="K11" s="24">
        <f ca="1">ROUND(INDIRECT(ADDRESS(ROW()+(0), COLUMN()+(-4), 1))*INDIRECT(ADDRESS(ROW()+(0), COLUMN()+(-2), 1)), 2)</f>
        <v>0.570000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154.940000</v>
      </c>
      <c r="J12" s="16"/>
      <c r="K12" s="16">
        <f ca="1">ROUND(INDIRECT(ADDRESS(ROW()+(0), COLUMN()+(-4), 1))*INDIRECT(ADDRESS(ROW()+(0), COLUMN()+(-2), 1))/100, 2)</f>
        <v>3.100000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158.040000</v>
      </c>
      <c r="J13" s="24"/>
      <c r="K13" s="24">
        <f ca="1">ROUND(INDIRECT(ADDRESS(ROW()+(0), COLUMN()+(-4), 1))*INDIRECT(ADDRESS(ROW()+(0), COLUMN()+(-2), 1))/100, 2)</f>
        <v>4.740000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162.780000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