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<sst xmlns="http://schemas.openxmlformats.org/spreadsheetml/2006/main" count="37" uniqueCount="37">
  <si>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</si>
  <si>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ZBM010</t>
  </si>
  <si>
    <t xml:space="preserve">m</t>
  </si>
  <si>
    <t xml:space="preserve">Sistema de estanqueidad y aislamiento entre carpintería y obra.</t>
  </si>
  <si>
    <r>
      <rPr>
        <sz val="7.80"/>
        <color rgb="FF000000"/>
        <rFont val="A"/>
        <family val="2"/>
      </rPr>
      <t xml:space="preserve">Rehabilitación energética de edificio mediante la incorporación de sistema de estanqueidad y aislamiento entre carpintería y obra, compuesto por </t>
    </r>
    <r>
      <rPr>
        <b/>
        <sz val="7.80"/>
        <color rgb="FF000000"/>
        <rFont val="A"/>
        <family val="2"/>
      </rPr>
      <t xml:space="preserve">relleno de la junta perimetral entre la carpintería del cerramiento y la obra, mediante aplicación de espuma adhesiva autoexpansiva elástica de poliuretano monocomponente; sellado exterior de junta de 10 mm de anchura y 5 mm de profundidad, con sellador monocomponente neutro superelástico a base de polímero MS, resistente a la intemperie y a los rayos UV, color blanco, sobre fondo de junta y sellado interior de la junta de 5 mm de anchura y 5 mm de profundidad, con sellador adhesivo elástico monocomponente a base de dispersiones acrílicas, estanco al aire, color blanco, sobre fondo de junta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</si>
  <si>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</si>
  <si>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</si>
  <si>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</si>
  <si>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</si>
  <si>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</si>
  <si>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</si>
  <si>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mt22www040</t>
  </si>
  <si>
    <t xml:space="preserve">Ud</t>
  </si>
  <si>
    <t xml:space="preserve">Aerosol con 750 ml de espuma adhesiva autoexpansiva, elástica, de poliuretano monocomponente, de 25 kg/m³ de densidad, conductividad térmica 0,0345 W/(mK), 135% de expansión, elongación hasta rotura 45% y 7 N/cm² de resistencia a tracción, estable de -40°C a 90°C; aplicable con pistola.</t>
  </si>
  <si>
    <t xml:space="preserve">mt22www070</t>
  </si>
  <si>
    <t xml:space="preserve">l</t>
  </si>
  <si>
    <t xml:space="preserve">Imprimación para selladores acrílicos sobre superficies porosas.</t>
  </si>
  <si>
    <t xml:space="preserve">mt22www010a</t>
  </si>
  <si>
    <t xml:space="preserve">Ud</t>
  </si>
  <si>
    <t xml:space="preserve">Cartucho de 290 ml de sellador adhesivo monocomponente, neutro, superelástico, a base de polímero MS, resistente a la intemperie y a los rayos UV, elongación hasta rotura 750%, color blanco.</t>
  </si>
  <si>
    <t xml:space="preserve">mt22www050a</t>
  </si>
  <si>
    <t xml:space="preserve">Ud</t>
  </si>
  <si>
    <t xml:space="preserve">Cartucho de 310 ml de sellador adhesivo elástico monocomponente, a base de polímeros acrílicos en emulsión, color blanco, estanco al aire y pintable después del secado.</t>
  </si>
  <si>
    <t xml:space="preserve">mt22www060</t>
  </si>
  <si>
    <t xml:space="preserve">m</t>
  </si>
  <si>
    <t xml:space="preserve">Fondo de junta de espuma de polietileno de celdas cerradas.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</si>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</sst>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0.84" customWidth="1"/>
    <col min="5" max="5" width="29.58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0.130000</v>
      </c>
      <c r="H8" s="14"/>
      <c r="I8" s="16">
        <v>11.330000</v>
      </c>
      <c r="J8" s="16"/>
      <c r="K8" s="16">
        <f ca="1">ROUND(INDIRECT(ADDRESS(ROW()+(0), COLUMN()+(-4), 1))*INDIRECT(ADDRESS(ROW()+(0), COLUMN()+(-2), 1)), 2)</f>
        <v>1.470000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0.002000</v>
      </c>
      <c r="H9" s="19"/>
      <c r="I9" s="20">
        <v>31.400000</v>
      </c>
      <c r="J9" s="20"/>
      <c r="K9" s="20">
        <f ca="1">ROUND(INDIRECT(ADDRESS(ROW()+(0), COLUMN()+(-4), 1))*INDIRECT(ADDRESS(ROW()+(0), COLUMN()+(-2), 1)), 2)</f>
        <v>0.060000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0.020000</v>
      </c>
      <c r="H10" s="19"/>
      <c r="I10" s="20">
        <v>7.160000</v>
      </c>
      <c r="J10" s="20"/>
      <c r="K10" s="20">
        <f ca="1">ROUND(INDIRECT(ADDRESS(ROW()+(0), COLUMN()+(-4), 1))*INDIRECT(ADDRESS(ROW()+(0), COLUMN()+(-2), 1)), 2)</f>
        <v>0.140000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0.010000</v>
      </c>
      <c r="H11" s="19"/>
      <c r="I11" s="20">
        <v>6.400000</v>
      </c>
      <c r="J11" s="20"/>
      <c r="K11" s="20">
        <f ca="1">ROUND(INDIRECT(ADDRESS(ROW()+(0), COLUMN()+(-4), 1))*INDIRECT(ADDRESS(ROW()+(0), COLUMN()+(-2), 1)), 2)</f>
        <v>0.060000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1.150000</v>
      </c>
      <c r="J12" s="20"/>
      <c r="K12" s="20">
        <f ca="1">ROUND(INDIRECT(ADDRESS(ROW()+(0), COLUMN()+(-4), 1))*INDIRECT(ADDRESS(ROW()+(0), COLUMN()+(-2), 1)), 2)</f>
        <v>2.300000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0.399000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3.070000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0.176000</v>
      </c>
      <c r="H14" s="23"/>
      <c r="I14" s="24">
        <v>4.660000</v>
      </c>
      <c r="J14" s="24"/>
      <c r="K14" s="24">
        <f ca="1">ROUND(INDIRECT(ADDRESS(ROW()+(0), COLUMN()+(-4), 1))*INDIRECT(ADDRESS(ROW()+(0), COLUMN()+(-2), 1)), 2)</f>
        <v>0.820000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7.920000</v>
      </c>
      <c r="J15" s="16"/>
      <c r="K15" s="16">
        <f ca="1">ROUND(INDIRECT(ADDRESS(ROW()+(0), COLUMN()+(-4), 1))*INDIRECT(ADDRESS(ROW()+(0), COLUMN()+(-2), 1))/100, 2)</f>
        <v>0.160000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8.080000</v>
      </c>
      <c r="J16" s="24"/>
      <c r="K16" s="24">
        <f ca="1">ROUND(INDIRECT(ADDRESS(ROW()+(0), COLUMN()+(-4), 1))*INDIRECT(ADDRESS(ROW()+(0), COLUMN()+(-2), 1))/100, 2)</f>
        <v>0.240000</v>
      </c>
    </row>
    <row r="17" spans="1:11" ht="12.00" thickBot="1" customHeight="1">
      <c r="A17" s="25"/>
      <c r="B17" s="26"/>
      <c r="C17" s="26"/>
      <c r="D17" s="26"/>
      <c r="E17" s="26"/>
      <c r="F17" s="26"/>
      <c r="G17" s="27"/>
      <c r="H17" s="27"/>
      <c r="I17" s="6" t="s">
        <v>36</v>
      </c>
      <c r="J17" s="6"/>
      <c r="K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8.320000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