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<sst xmlns="http://schemas.openxmlformats.org/spreadsheetml/2006/main" count="22" uniqueCount="22">
  <si>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</si>
  <si>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YCL220</t>
  </si>
  <si>
    <t xml:space="preserve">Ud</t>
  </si>
  <si>
    <t xml:space="preserve">Dispositivo de anclaje fijado mecánicamente a la estructura de concreto armado.</t>
  </si>
  <si>
    <r>
      <rPr>
        <b/>
        <sz val="7.80"/>
        <color rgb="FF000000"/>
        <rFont val="Arial"/>
        <family val="2"/>
      </rPr>
      <t xml:space="preserve">Dispositivo de anclaje para fijación mecánica a paramento horizontal o vertical de concreto armado, de 1500 mm de longitud, formado por cinta de poliéster; 1 cáncamo en un extremo, con conexión roscada hembra y 1 argolla en el otro extremo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asegurar a un operario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</si>
  <si>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</si>
  <si>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</si>
  <si>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</si>
  <si>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</si>
  <si>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</si>
  <si>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</si>
  <si>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mt50spd030d</t>
  </si>
  <si>
    <t xml:space="preserve">Ud</t>
  </si>
  <si>
    <t xml:space="preserve">Dispositivo de anclaje para fijación mecánica a paramento horizontal o vertical de concreto armado, de 1500 mm de longitud, formado por cinta de poliéster; 1 cáncamo en un extremo, con conexión roscada hembra y 1 argolla en el otro extremo, clase A1, incluso taco de expansión metálico, varilla roscada, arandela y tuerca.</t>
  </si>
  <si>
    <t xml:space="preserve">mo113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</si>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</sst>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1.13" customWidth="1"/>
    <col min="5" max="5" width="31.47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9.880000</v>
      </c>
      <c r="J8" s="16"/>
      <c r="K8" s="16">
        <f ca="1">ROUND(INDIRECT(ADDRESS(ROW()+(0), COLUMN()+(-4), 1))*INDIRECT(ADDRESS(ROW()+(0), COLUMN()+(-2), 1)), 2)</f>
        <v>9.880000</v>
      </c>
    </row>
    <row r="9" spans="1:11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0.118000</v>
      </c>
      <c r="H9" s="20"/>
      <c r="I9" s="21">
        <v>4.660000</v>
      </c>
      <c r="J9" s="21"/>
      <c r="K9" s="21">
        <f ca="1">ROUND(INDIRECT(ADDRESS(ROW()+(0), COLUMN()+(-4), 1))*INDIRECT(ADDRESS(ROW()+(0), COLUMN()+(-2), 1)), 2)</f>
        <v>0.550000</v>
      </c>
    </row>
    <row r="10" spans="1:11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4"/>
      <c r="I10" s="16">
        <f ca="1">ROUND(SUM(INDIRECT(ADDRESS(ROW()+(-1), COLUMN()+(2), 1)),INDIRECT(ADDRESS(ROW()+(-2), COLUMN()+(2), 1))), 2)</f>
        <v>10.430000</v>
      </c>
      <c r="J10" s="16"/>
      <c r="K10" s="16">
        <f ca="1">ROUND(INDIRECT(ADDRESS(ROW()+(0), COLUMN()+(-4), 1))*INDIRECT(ADDRESS(ROW()+(0), COLUMN()+(-2), 1))/100, 2)</f>
        <v>0.210000</v>
      </c>
    </row>
    <row r="11" spans="1:11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0"/>
      <c r="I11" s="21">
        <f ca="1">ROUND(SUM(INDIRECT(ADDRESS(ROW()+(-1), COLUMN()+(2), 1)),INDIRECT(ADDRESS(ROW()+(-2), COLUMN()+(2), 1)),INDIRECT(ADDRESS(ROW()+(-3), COLUMN()+(2), 1))), 2)</f>
        <v>10.640000</v>
      </c>
      <c r="J11" s="21"/>
      <c r="K11" s="21">
        <f ca="1">ROUND(INDIRECT(ADDRESS(ROW()+(0), COLUMN()+(-4), 1))*INDIRECT(ADDRESS(ROW()+(0), COLUMN()+(-2), 1))/100, 2)</f>
        <v>0.320000</v>
      </c>
    </row>
    <row r="12" spans="1:11" ht="12.00" thickBot="1" customHeight="1">
      <c r="A12" s="22"/>
      <c r="B12" s="23"/>
      <c r="C12" s="23"/>
      <c r="D12" s="23"/>
      <c r="E12" s="23"/>
      <c r="F12" s="23"/>
      <c r="G12" s="24"/>
      <c r="H12" s="24"/>
      <c r="I12" s="6" t="s">
        <v>21</v>
      </c>
      <c r="J12" s="6"/>
      <c r="K12" s="25">
        <f ca="1">ROUND(SUM(INDIRECT(ADDRESS(ROW()+(-1), COLUMN()+(0), 1)),INDIRECT(ADDRESS(ROW()+(-2), COLUMN()+(0), 1)),INDIRECT(ADDRESS(ROW()+(-3), COLUMN()+(0), 1)),INDIRECT(ADDRESS(ROW()+(-4), COLUMN()+(0), 1))), 2)</f>
        <v>10.960000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