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<sst xmlns="http://schemas.openxmlformats.org/spreadsheetml/2006/main" count="44" uniqueCount="44">
  <si>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</si>
  <si>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UXS020</t>
  </si>
  <si>
    <t xml:space="preserve">m²</t>
  </si>
  <si>
    <t xml:space="preserve">Pavimento de celosía de polietileno de alta densidad.</t>
  </si>
  <si>
    <r>
      <rPr>
        <sz val="7.80"/>
        <color rgb="FF000000"/>
        <rFont val="Arial"/>
        <family val="2"/>
      </rPr>
      <t xml:space="preserve">Superficie transitable de </t>
    </r>
    <r>
      <rPr>
        <b/>
        <sz val="7.80"/>
        <color rgb="FF000000"/>
        <rFont val="Arial"/>
        <family val="2"/>
      </rPr>
      <t xml:space="preserve">arena caliza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estabilizada</t>
    </r>
    <r>
      <rPr>
        <sz val="7.80"/>
        <color rgb="FF000000"/>
        <rFont val="Arial"/>
        <family val="2"/>
      </rPr>
      <t xml:space="preserve"> con </t>
    </r>
    <r>
      <rPr>
        <b/>
        <sz val="7.80"/>
        <color rgb="FF000000"/>
        <rFont val="Arial"/>
        <family val="2"/>
      </rPr>
      <t xml:space="preserve">rejilla alveolar de polietileno de alta densidad estable a los rayos UV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</si>
  <si>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</si>
  <si>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</si>
  <si>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</si>
  <si>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</si>
  <si>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</si>
  <si>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</si>
  <si>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mt01ard030b</t>
  </si>
  <si>
    <t xml:space="preserve">t</t>
  </si>
  <si>
    <t xml:space="preserve">Grava filtrante sin clasificar.</t>
  </si>
  <si>
    <t xml:space="preserve">mt01ara010</t>
  </si>
  <si>
    <t xml:space="preserve">m³</t>
  </si>
  <si>
    <t xml:space="preserve">Arena de 0 a 5 mm de diámetro.</t>
  </si>
  <si>
    <t xml:space="preserve">mt18rad010a</t>
  </si>
  <si>
    <t xml:space="preserve">m²</t>
  </si>
  <si>
    <t xml:space="preserve">Rejilla alveolar de polietileno de alta densidad estable a los rayos UV, de 50x42x4,5 cm, color verde, para ejecución de superficies transitables con grama o agregado.</t>
  </si>
  <si>
    <t xml:space="preserve">mt01arp040a</t>
  </si>
  <si>
    <t xml:space="preserve">m³</t>
  </si>
  <si>
    <t xml:space="preserve">Arena caliza seleccionada de machaqueo, color, de 0 a 5 mm de diámetro.</t>
  </si>
  <si>
    <t xml:space="preserve">mq01pan070b</t>
  </si>
  <si>
    <t xml:space="preserve">h</t>
  </si>
  <si>
    <t xml:space="preserve">Mini pala cargadora sobre neumáticos, de 52 kW/1 m³ kW.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</si>
  <si>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</si>
  <si>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</si>
  <si>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</si>
  <si>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</si>
  <si>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</si>
  <si>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</si>
  <si>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</si>
  <si>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</si>
  <si>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</si>
  <si>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</si>
  <si>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</si>
  <si>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Ayudante de jardinería.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</si>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</sst>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0.330000</v>
      </c>
      <c r="G8" s="16">
        <v>12.090000</v>
      </c>
      <c r="H8" s="16">
        <f ca="1">ROUND(INDIRECT(ADDRESS(ROW()+(0), COLUMN()+(-2), 1))*INDIRECT(ADDRESS(ROW()+(0), COLUMN()+(-1), 1)), 2)</f>
        <v>3.990000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0.048000</v>
      </c>
      <c r="G9" s="20">
        <v>15.300000</v>
      </c>
      <c r="H9" s="20">
        <f ca="1">ROUND(INDIRECT(ADDRESS(ROW()+(0), COLUMN()+(-2), 1))*INDIRECT(ADDRESS(ROW()+(0), COLUMN()+(-1), 1)), 2)</f>
        <v>0.730000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1.050000</v>
      </c>
      <c r="G10" s="20">
        <v>18.320000</v>
      </c>
      <c r="H10" s="20">
        <f ca="1">ROUND(INDIRECT(ADDRESS(ROW()+(0), COLUMN()+(-2), 1))*INDIRECT(ADDRESS(ROW()+(0), COLUMN()+(-1), 1)), 2)</f>
        <v>19.240000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0.060000</v>
      </c>
      <c r="G11" s="20">
        <v>29.970000</v>
      </c>
      <c r="H11" s="20">
        <f ca="1">ROUND(INDIRECT(ADDRESS(ROW()+(0), COLUMN()+(-2), 1))*INDIRECT(ADDRESS(ROW()+(0), COLUMN()+(-1), 1)), 2)</f>
        <v>1.800000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0.057000</v>
      </c>
      <c r="G12" s="20">
        <v>29.890000</v>
      </c>
      <c r="H12" s="20">
        <f ca="1">ROUND(INDIRECT(ADDRESS(ROW()+(0), COLUMN()+(-2), 1))*INDIRECT(ADDRESS(ROW()+(0), COLUMN()+(-1), 1)), 2)</f>
        <v>1.700000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0.096000</v>
      </c>
      <c r="G13" s="20">
        <v>7.690000</v>
      </c>
      <c r="H13" s="20">
        <f ca="1">ROUND(INDIRECT(ADDRESS(ROW()+(0), COLUMN()+(-2), 1))*INDIRECT(ADDRESS(ROW()+(0), COLUMN()+(-1), 1)), 2)</f>
        <v>0.740000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0.210000</v>
      </c>
      <c r="G14" s="20">
        <v>4.860000</v>
      </c>
      <c r="H14" s="20">
        <f ca="1">ROUND(INDIRECT(ADDRESS(ROW()+(0), COLUMN()+(-2), 1))*INDIRECT(ADDRESS(ROW()+(0), COLUMN()+(-1), 1)), 2)</f>
        <v>1.020000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0.117000</v>
      </c>
      <c r="G15" s="20">
        <v>7.690000</v>
      </c>
      <c r="H15" s="20">
        <f ca="1">ROUND(INDIRECT(ADDRESS(ROW()+(0), COLUMN()+(-2), 1))*INDIRECT(ADDRESS(ROW()+(0), COLUMN()+(-1), 1)), 2)</f>
        <v>0.900000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3">
        <v>0.233000</v>
      </c>
      <c r="G16" s="24">
        <v>4.660000</v>
      </c>
      <c r="H16" s="24">
        <f ca="1">ROUND(INDIRECT(ADDRESS(ROW()+(0), COLUMN()+(-2), 1))*INDIRECT(ADDRESS(ROW()+(0), COLUMN()+(-1), 1)), 2)</f>
        <v>1.090000</v>
      </c>
    </row>
    <row r="17" spans="1:8" ht="12.00" thickBot="1" customHeight="1">
      <c r="A17" s="17"/>
      <c r="B17" s="17"/>
      <c r="C17" s="12" t="s">
        <v>38</v>
      </c>
      <c r="D17" s="12"/>
      <c r="E17" s="10" t="s">
        <v>39</v>
      </c>
      <c r="F17" s="14">
        <v>2.000000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31.210000</v>
      </c>
      <c r="H17" s="16">
        <f ca="1">ROUND(INDIRECT(ADDRESS(ROW()+(0), COLUMN()+(-2), 1))*INDIRECT(ADDRESS(ROW()+(0), COLUMN()+(-1), 1))/100, 2)</f>
        <v>0.620000</v>
      </c>
    </row>
    <row r="18" spans="1:8" ht="12.00" thickBot="1" customHeight="1">
      <c r="A18" s="22"/>
      <c r="B18" s="22"/>
      <c r="C18" s="21" t="s">
        <v>40</v>
      </c>
      <c r="D18" s="21"/>
      <c r="E18" s="22" t="s">
        <v>41</v>
      </c>
      <c r="F18" s="23">
        <v>3.000000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31.830000</v>
      </c>
      <c r="H18" s="24">
        <f ca="1">ROUND(INDIRECT(ADDRESS(ROW()+(0), COLUMN()+(-2), 1))*INDIRECT(ADDRESS(ROW()+(0), COLUMN()+(-1), 1))/100, 2)</f>
        <v>0.950000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32.780000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