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<sst xmlns="http://schemas.openxmlformats.org/spreadsheetml/2006/main" count="38" uniqueCount="38">
  <si>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</si>
  <si>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</si>
  <si>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</si>
  <si>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de madera para exterior.</t>
  </si>
  <si>
    <r>
      <rPr>
        <sz val="7.80"/>
        <color rgb="FF000000"/>
        <rFont val="Arial"/>
        <family val="2"/>
      </rPr>
      <t xml:space="preserve">Tarima para exterior, formada por </t>
    </r>
    <r>
      <rPr>
        <b/>
        <sz val="7.80"/>
        <color rgb="FF000000"/>
        <rFont val="Arial"/>
        <family val="2"/>
      </rPr>
      <t xml:space="preserve">tablas de madera maciza, de pino Suecia, de 28x145x800/2800 mm, sin tratar, para lijado y aceitado en obra;</t>
    </r>
    <r>
      <rPr>
        <sz val="7.80"/>
        <color rgb="FF000000"/>
        <rFont val="Arial"/>
        <family val="2"/>
      </rPr>
      <t xml:space="preserve"> fijadas mediante el sistema de fijación vista con tirafondos sobre rastreles de madera de pino,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rastreles se fijan con tacos metálicos expansivos y tirafondos, sobre losa sobre relleno de concreto (no incluida en este precio).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</si>
  <si>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</si>
  <si>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</si>
  <si>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</si>
  <si>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</si>
  <si>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</si>
  <si>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</si>
  <si>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</si>
  <si>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mt18mva015d</t>
  </si>
  <si>
    <t xml:space="preserve">m</t>
  </si>
  <si>
    <t xml:space="preserve">Rastrel de madera de pino, de 65x38 mm, tratada en autoclave, con clase de uso 4, para apoyo y fijación de las tarimas de exterior.</t>
  </si>
  <si>
    <t xml:space="preserve">mt18mta030lb</t>
  </si>
  <si>
    <t xml:space="preserve">m²</t>
  </si>
  <si>
    <t xml:space="preserve">Tablas de madera maciza, de pino Suecia, de 28x145x800/2800 mm, sin tratar, para lijado y aceitado en obra; incluso parte proporcional de accesorios de montaje. Y.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</si>
  <si>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</si>
  <si>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</si>
  <si>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</si>
  <si>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</si>
  <si>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</si>
  <si>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Taco expansivo metálico y tirafondo, para fijación de rastreles o correas de madera sobre soporte base de concreto.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</si>
  <si>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</si>
  <si>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</si>
  <si>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</si>
  <si>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</si>
  <si>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</si>
  <si>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mo063</t>
  </si>
  <si>
    <t xml:space="preserve">h</t>
  </si>
  <si>
    <t xml:space="preserve">Principiante de instalador de pisos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</si>
  <si>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</si>
  <si>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</si>
  <si>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</si>
  <si>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</si>
  <si>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$ 46,36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</si>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</sst>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8.01" customWidth="1"/>
    <col min="3" max="3" width="3.06" customWidth="1"/>
    <col min="4" max="4" width="22.15" customWidth="1"/>
    <col min="5" max="5" width="25.65" customWidth="1"/>
    <col min="6" max="6" width="13.99" customWidth="1"/>
    <col min="7" max="7" width="1.60" customWidth="1"/>
    <col min="8" max="8" width="11.95" customWidth="1"/>
    <col min="9" max="9" width="3.64" customWidth="1"/>
    <col min="10" max="10" width="6.12" customWidth="1"/>
    <col min="11" max="11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2.500000</v>
      </c>
      <c r="H9" s="14"/>
      <c r="I9" s="15">
        <v>3.760000</v>
      </c>
      <c r="J9" s="15"/>
      <c r="K9" s="15">
        <f ca="1">ROUND(INDIRECT(ADDRESS(ROW()+(0), COLUMN()+(-4), 1))*INDIRECT(ADDRESS(ROW()+(0), COLUMN()+(-2), 1)), 2)</f>
        <v>9.400000</v>
      </c>
    </row>
    <row r="10" spans="1:11" ht="31.2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1.050000</v>
      </c>
      <c r="H10" s="14"/>
      <c r="I10" s="15">
        <v>62.350000</v>
      </c>
      <c r="J10" s="15"/>
      <c r="K10" s="15">
        <f ca="1">ROUND(INDIRECT(ADDRESS(ROW()+(0), COLUMN()+(-4), 1))*INDIRECT(ADDRESS(ROW()+(0), COLUMN()+(-2), 1)), 2)</f>
        <v>65.470000</v>
      </c>
    </row>
    <row r="11" spans="1:11" ht="21.6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28.000000</v>
      </c>
      <c r="H11" s="14"/>
      <c r="I11" s="15">
        <v>0.340000</v>
      </c>
      <c r="J11" s="15"/>
      <c r="K11" s="15">
        <f ca="1">ROUND(INDIRECT(ADDRESS(ROW()+(0), COLUMN()+(-4), 1))*INDIRECT(ADDRESS(ROW()+(0), COLUMN()+(-2), 1)), 2)</f>
        <v>9.520000</v>
      </c>
    </row>
    <row r="12" spans="1:11" ht="21.6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5.000000</v>
      </c>
      <c r="H12" s="16"/>
      <c r="I12" s="17">
        <v>1.770000</v>
      </c>
      <c r="J12" s="17"/>
      <c r="K12" s="17">
        <f ca="1">ROUND(INDIRECT(ADDRESS(ROW()+(0), COLUMN()+(-4), 1))*INDIRECT(ADDRESS(ROW()+(0), COLUMN()+(-2), 1)), 2)</f>
        <v>8.850000</v>
      </c>
    </row>
    <row r="13" spans="1:11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93.240000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0.585000</v>
      </c>
      <c r="H15" s="14"/>
      <c r="I15" s="15">
        <v>8.130000</v>
      </c>
      <c r="J15" s="15"/>
      <c r="K15" s="15">
        <f ca="1">ROUND(INDIRECT(ADDRESS(ROW()+(0), COLUMN()+(-4), 1))*INDIRECT(ADDRESS(ROW()+(0), COLUMN()+(-2), 1)), 2)</f>
        <v>4.760000</v>
      </c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0.585000</v>
      </c>
      <c r="H16" s="16"/>
      <c r="I16" s="17">
        <v>5.140000</v>
      </c>
      <c r="J16" s="17"/>
      <c r="K16" s="17">
        <f ca="1">ROUND(INDIRECT(ADDRESS(ROW()+(0), COLUMN()+(-4), 1))*INDIRECT(ADDRESS(ROW()+(0), COLUMN()+(-2), 1)), 2)</f>
        <v>3.010000</v>
      </c>
    </row>
    <row r="17" spans="1:11" ht="12.0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7.770000</v>
      </c>
    </row>
    <row r="18" spans="1:11" ht="12.0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2.0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101.010000</v>
      </c>
      <c r="J19" s="17"/>
      <c r="K19" s="17">
        <f ca="1">ROUND(INDIRECT(ADDRESS(ROW()+(0), COLUMN()+(-4), 1))*INDIRECT(ADDRESS(ROW()+(0), COLUMN()+(-2), 1))/100, 2)</f>
        <v>2.020000</v>
      </c>
    </row>
    <row r="20" spans="1:11" ht="12.0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103.030000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