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<sst xmlns="http://schemas.openxmlformats.org/spreadsheetml/2006/main" count="64" uniqueCount="64">
  <si>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</si>
  <si>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</si>
  <si>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</si>
  <si>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</si>
  <si>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</si>
  <si>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</si>
  <si>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</si>
  <si>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</si>
  <si>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</si>
  <si>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</si>
  <si>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</si>
  <si>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</si>
  <si>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mt34www030a</t>
  </si>
  <si>
    <t xml:space="preserve">Ud</t>
  </si>
  <si>
    <t xml:space="preserve">Fundación con concreto f'c=210 kg/cm² (3000 psi), clase de exposición F0 S0 P0 C0, tamaño máximo del agregado 25 mm (1" ASTM Nº 57), consistencia plástica para anclaje de columna de 3 a 6 m de altura, incluso placa y pernos de anclaje.</t>
  </si>
  <si>
    <t xml:space="preserve">mt34www020</t>
  </si>
  <si>
    <t xml:space="preserve">Ud</t>
  </si>
  <si>
    <t xml:space="preserve">Caja de registro de paso y derivación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</si>
  <si>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</si>
  <si>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</si>
  <si>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</si>
  <si>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</si>
  <si>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</si>
  <si>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</si>
  <si>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</si>
  <si>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</si>
  <si>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</si>
  <si>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</si>
  <si>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</si>
  <si>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</si>
  <si>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mt34xes010a</t>
  </si>
  <si>
    <t xml:space="preserve">Ud</t>
  </si>
  <si>
    <t xml:space="preserve">Columna recta de acero galvanizado, pintada, altura 3 m.</t>
  </si>
  <si>
    <t xml:space="preserve">mt34est020a</t>
  </si>
  <si>
    <t xml:space="preserve">Ud</t>
  </si>
  <si>
    <t xml:space="preserve">Luminaria decorativa con difusor de plástico, con lámpara de vapor de sodio a alta presión, VSAP 70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</si>
  <si>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</si>
  <si>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</si>
  <si>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</si>
  <si>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</si>
  <si>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</si>
  <si>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</si>
  <si>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</si>
  <si>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</si>
  <si>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</si>
  <si>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</si>
  <si>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</si>
  <si>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</si>
  <si>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</si>
  <si>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</si>
  <si>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</si>
  <si>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</si>
  <si>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</si>
  <si>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</si>
  <si>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</si>
  <si>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</si>
  <si>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</si>
  <si>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</si>
  <si>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</si>
  <si>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</si>
  <si>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</si>
  <si>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</si>
  <si>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$ 383,76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</si>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</sst>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50.1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118.340000</v>
      </c>
      <c r="H10" s="11">
        <f ca="1">ROUND(INDIRECT(ADDRESS(ROW()+(0), COLUMN()+(-2), 1))*INDIRECT(ADDRESS(ROW()+(0), COLUMN()+(-1), 1)), 2)</f>
        <v>118.340000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104.730000</v>
      </c>
      <c r="H11" s="11">
        <f ca="1">ROUND(INDIRECT(ADDRESS(ROW()+(0), COLUMN()+(-2), 1))*INDIRECT(ADDRESS(ROW()+(0), COLUMN()+(-1), 1)), 2)</f>
        <v>104.730000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8.520000</v>
      </c>
      <c r="H12" s="11">
        <f ca="1">ROUND(INDIRECT(ADDRESS(ROW()+(0), COLUMN()+(-2), 1))*INDIRECT(ADDRESS(ROW()+(0), COLUMN()+(-1), 1)), 2)</f>
        <v>8.520000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4.000000</v>
      </c>
      <c r="G13" s="11">
        <v>0.600000</v>
      </c>
      <c r="H13" s="11">
        <f ca="1">ROUND(INDIRECT(ADDRESS(ROW()+(0), COLUMN()+(-2), 1))*INDIRECT(ADDRESS(ROW()+(0), COLUMN()+(-1), 1)), 2)</f>
        <v>2.400000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3.980000</v>
      </c>
      <c r="H14" s="11">
        <f ca="1">ROUND(INDIRECT(ADDRESS(ROW()+(0), COLUMN()+(-2), 1))*INDIRECT(ADDRESS(ROW()+(0), COLUMN()+(-1), 1)), 2)</f>
        <v>7.960000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22.680000</v>
      </c>
      <c r="H15" s="11">
        <f ca="1">ROUND(INDIRECT(ADDRESS(ROW()+(0), COLUMN()+(-2), 1))*INDIRECT(ADDRESS(ROW()+(0), COLUMN()+(-1), 1)), 2)</f>
        <v>22.680000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201.230000</v>
      </c>
      <c r="H16" s="11">
        <f ca="1">ROUND(INDIRECT(ADDRESS(ROW()+(0), COLUMN()+(-2), 1))*INDIRECT(ADDRESS(ROW()+(0), COLUMN()+(-1), 1)), 2)</f>
        <v>201.230000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137.880000</v>
      </c>
      <c r="H17" s="11">
        <f ca="1">ROUND(INDIRECT(ADDRESS(ROW()+(0), COLUMN()+(-2), 1))*INDIRECT(ADDRESS(ROW()+(0), COLUMN()+(-1), 1)), 2)</f>
        <v>137.880000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1.150000</v>
      </c>
      <c r="H18" s="13">
        <f ca="1">ROUND(INDIRECT(ADDRESS(ROW()+(0), COLUMN()+(-2), 1))*INDIRECT(ADDRESS(ROW()+(0), COLUMN()+(-1), 1)), 2)</f>
        <v>1.150000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604.890000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62.160000</v>
      </c>
      <c r="H21" s="13">
        <f ca="1">ROUND(INDIRECT(ADDRESS(ROW()+(0), COLUMN()+(-2), 1))*INDIRECT(ADDRESS(ROW()+(0), COLUMN()+(-1), 1)), 2)</f>
        <v>72.850000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72.850000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1.585000</v>
      </c>
      <c r="G24" s="11">
        <v>8.230000</v>
      </c>
      <c r="H24" s="11">
        <f ca="1">ROUND(INDIRECT(ADDRESS(ROW()+(0), COLUMN()+(-2), 1))*INDIRECT(ADDRESS(ROW()+(0), COLUMN()+(-1), 1)), 2)</f>
        <v>13.040000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1.585000</v>
      </c>
      <c r="G25" s="11">
        <v>5.200000</v>
      </c>
      <c r="H25" s="11">
        <f ca="1">ROUND(INDIRECT(ADDRESS(ROW()+(0), COLUMN()+(-2), 1))*INDIRECT(ADDRESS(ROW()+(0), COLUMN()+(-1), 1)), 2)</f>
        <v>8.240000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0.792000</v>
      </c>
      <c r="G26" s="11">
        <v>8.510000</v>
      </c>
      <c r="H26" s="11">
        <f ca="1">ROUND(INDIRECT(ADDRESS(ROW()+(0), COLUMN()+(-2), 1))*INDIRECT(ADDRESS(ROW()+(0), COLUMN()+(-1), 1)), 2)</f>
        <v>6.740000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0.792000</v>
      </c>
      <c r="G27" s="13">
        <v>5.190000</v>
      </c>
      <c r="H27" s="13">
        <f ca="1">ROUND(INDIRECT(ADDRESS(ROW()+(0), COLUMN()+(-2), 1))*INDIRECT(ADDRESS(ROW()+(0), COLUMN()+(-1), 1)), 2)</f>
        <v>4.110000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32.130000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709.870000</v>
      </c>
      <c r="H30" s="13">
        <f ca="1">ROUND(INDIRECT(ADDRESS(ROW()+(0), COLUMN()+(-2), 1))*INDIRECT(ADDRESS(ROW()+(0), COLUMN()+(-1), 1))/100, 2)</f>
        <v>14.200000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724.070000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