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<sst xmlns="http://schemas.openxmlformats.org/spreadsheetml/2006/main" count="53" uniqueCount="53">
  <si>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</si>
  <si>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RTL016</t>
  </si>
  <si>
    <t xml:space="preserve">m²</t>
  </si>
  <si>
    <t xml:space="preserve">Cielo raso suspendido de bandejas metálicas, sistema "KNAUF".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</si>
  <si>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Ras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"KNAUF"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liso, color silvermetalic, de 0,5 mm de espesor, con canto A Enrasado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</si>
  <si>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</si>
  <si>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</si>
  <si>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</si>
  <si>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</si>
  <si>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</si>
  <si>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</si>
  <si>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mt12pbk010aac</t>
  </si>
  <si>
    <t xml:space="preserve">m²</t>
  </si>
  <si>
    <t xml:space="preserve">Bandeja de acero galvanizado prelacado "KNAUF" acabado liso, color silvermetalic, de 0,5 mm de espesor, con canto A Enrasado, para techos registrables.</t>
  </si>
  <si>
    <t xml:space="preserve">mt12pfk060f</t>
  </si>
  <si>
    <t xml:space="preserve">m</t>
  </si>
  <si>
    <t xml:space="preserve">Perfil primario EASY T - 24/38/3700 mm "KNAUF", color silvermetalic, de acero galvanizado.</t>
  </si>
  <si>
    <t xml:space="preserve">mt12pfk060n</t>
  </si>
  <si>
    <t xml:space="preserve">m</t>
  </si>
  <si>
    <t xml:space="preserve">Perfil secundario EASY T - 24/32/600 mm "KNAUF", color silvermetalic, de acero galvanizado.</t>
  </si>
  <si>
    <t xml:space="preserve">mt12pfk060p</t>
  </si>
  <si>
    <t xml:space="preserve">m</t>
  </si>
  <si>
    <t xml:space="preserve">Perfil secundario EASY T - 24/32/1200 mm "KNAUF", color silvermetalic, de acero galvanizado.</t>
  </si>
  <si>
    <t xml:space="preserve">mt12pfk050c</t>
  </si>
  <si>
    <t xml:space="preserve">m</t>
  </si>
  <si>
    <t xml:space="preserve">Perfil angular EASY L - 25/25/3050 mm "KNAUF", color silvermetalic,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</si>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</sst>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2.19" customWidth="1"/>
    <col min="4" max="4" width="18.80" customWidth="1"/>
    <col min="5" max="5" width="42.26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6">
        <v>29.130000</v>
      </c>
      <c r="I8" s="16"/>
      <c r="J8" s="16">
        <f ca="1">ROUND(INDIRECT(ADDRESS(ROW()+(0), COLUMN()+(-3), 1))*INDIRECT(ADDRESS(ROW()+(0), COLUMN()+(-2), 1)), 2)</f>
        <v>30.000000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0.882000</v>
      </c>
      <c r="H9" s="20">
        <v>1.760000</v>
      </c>
      <c r="I9" s="20"/>
      <c r="J9" s="20">
        <f ca="1">ROUND(INDIRECT(ADDRESS(ROW()+(0), COLUMN()+(-3), 1))*INDIRECT(ADDRESS(ROW()+(0), COLUMN()+(-2), 1)), 2)</f>
        <v>1.550000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0.882000</v>
      </c>
      <c r="H10" s="20">
        <v>1.760000</v>
      </c>
      <c r="I10" s="20"/>
      <c r="J10" s="20">
        <f ca="1">ROUND(INDIRECT(ADDRESS(ROW()+(0), COLUMN()+(-3), 1))*INDIRECT(ADDRESS(ROW()+(0), COLUMN()+(-2), 1)), 2)</f>
        <v>1.550000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1.753000</v>
      </c>
      <c r="H11" s="20">
        <v>1.760000</v>
      </c>
      <c r="I11" s="20"/>
      <c r="J11" s="20">
        <f ca="1">ROUND(INDIRECT(ADDRESS(ROW()+(0), COLUMN()+(-3), 1))*INDIRECT(ADDRESS(ROW()+(0), COLUMN()+(-2), 1)), 2)</f>
        <v>3.090000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0.700000</v>
      </c>
      <c r="H12" s="20">
        <v>1.470000</v>
      </c>
      <c r="I12" s="20"/>
      <c r="J12" s="20">
        <f ca="1">ROUND(INDIRECT(ADDRESS(ROW()+(0), COLUMN()+(-3), 1))*INDIRECT(ADDRESS(ROW()+(0), COLUMN()+(-2), 1)), 2)</f>
        <v>1.030000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20">
        <v>1.260000</v>
      </c>
      <c r="I13" s="20"/>
      <c r="J13" s="20">
        <f ca="1">ROUND(INDIRECT(ADDRESS(ROW()+(0), COLUMN()+(-3), 1))*INDIRECT(ADDRESS(ROW()+(0), COLUMN()+(-2), 1)), 2)</f>
        <v>1.060000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20">
        <v>0.210000</v>
      </c>
      <c r="I14" s="20"/>
      <c r="J14" s="20">
        <f ca="1">ROUND(INDIRECT(ADDRESS(ROW()+(0), COLUMN()+(-3), 1))*INDIRECT(ADDRESS(ROW()+(0), COLUMN()+(-2), 1)), 2)</f>
        <v>0.180000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0.840000</v>
      </c>
      <c r="H15" s="20">
        <v>1.540000</v>
      </c>
      <c r="I15" s="20"/>
      <c r="J15" s="20">
        <f ca="1">ROUND(INDIRECT(ADDRESS(ROW()+(0), COLUMN()+(-3), 1))*INDIRECT(ADDRESS(ROW()+(0), COLUMN()+(-2), 1)), 2)</f>
        <v>1.290000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20">
        <v>0.660000</v>
      </c>
      <c r="I16" s="20"/>
      <c r="J16" s="20">
        <f ca="1">ROUND(INDIRECT(ADDRESS(ROW()+(0), COLUMN()+(-3), 1))*INDIRECT(ADDRESS(ROW()+(0), COLUMN()+(-2), 1)), 2)</f>
        <v>0.550000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20">
        <v>0.100000</v>
      </c>
      <c r="I17" s="20"/>
      <c r="J17" s="20">
        <f ca="1">ROUND(INDIRECT(ADDRESS(ROW()+(0), COLUMN()+(-3), 1))*INDIRECT(ADDRESS(ROW()+(0), COLUMN()+(-2), 1)), 2)</f>
        <v>0.080000</v>
      </c>
      <c r="K17" s="20"/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0.343000</v>
      </c>
      <c r="H18" s="20">
        <v>7.940000</v>
      </c>
      <c r="I18" s="20"/>
      <c r="J18" s="20">
        <f ca="1">ROUND(INDIRECT(ADDRESS(ROW()+(0), COLUMN()+(-3), 1))*INDIRECT(ADDRESS(ROW()+(0), COLUMN()+(-2), 1)), 2)</f>
        <v>2.720000</v>
      </c>
      <c r="K18" s="20"/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0.343000</v>
      </c>
      <c r="H19" s="24">
        <v>4.860000</v>
      </c>
      <c r="I19" s="24"/>
      <c r="J19" s="24">
        <f ca="1">ROUND(INDIRECT(ADDRESS(ROW()+(0), COLUMN()+(-3), 1))*INDIRECT(ADDRESS(ROW()+(0), COLUMN()+(-2), 1)), 2)</f>
        <v>1.670000</v>
      </c>
      <c r="K19" s="24"/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44.770000</v>
      </c>
      <c r="I20" s="16"/>
      <c r="J20" s="16">
        <f ca="1">ROUND(INDIRECT(ADDRESS(ROW()+(0), COLUMN()+(-3), 1))*INDIRECT(ADDRESS(ROW()+(0), COLUMN()+(-2), 1))/100, 2)</f>
        <v>0.900000</v>
      </c>
      <c r="K20" s="16"/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45.670000</v>
      </c>
      <c r="I21" s="24"/>
      <c r="J21" s="24">
        <f ca="1">ROUND(INDIRECT(ADDRESS(ROW()+(0), COLUMN()+(-3), 1))*INDIRECT(ADDRESS(ROW()+(0), COLUMN()+(-2), 1))/100, 2)</f>
        <v>1.370000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47.040000</v>
      </c>
      <c r="K22" s="26"/>
    </row>
  </sheetData>
  <mergeCells count="53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C21:F21"/>
    <mergeCell ref="H21:I21"/>
    <mergeCell ref="J21:K21"/>
    <mergeCell ref="A22:F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