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<sst xmlns="http://schemas.openxmlformats.org/spreadsheetml/2006/main" count="44" uniqueCount="44">
  <si>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</si>
  <si>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RTD022</t>
  </si>
  <si>
    <t xml:space="preserve">m²</t>
  </si>
  <si>
    <t xml:space="preserve">Cielo raso suspendido de láminas de yeso, sistema "PLACO".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</si>
  <si>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Natura Aseptic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placa lisa de yeso laminado, gama Gyprex modelo Sin Vinilo "PLACO", de 1200x600 mm y 10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</si>
  <si>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</si>
  <si>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</si>
  <si>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</si>
  <si>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</si>
  <si>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</si>
  <si>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</si>
  <si>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mt12plp100a</t>
  </si>
  <si>
    <t xml:space="preserve">m</t>
  </si>
  <si>
    <t xml:space="preserve">Perfil metálico angular de acero galvanizado, Quick-lock "PLACO", color blanco, fabricado mediante laminación en frío, de 3000 mm de longitud, 22x22 mm de sección y 0,5 mm de espesor, para la realización de cielos rasos suspendidos.</t>
  </si>
  <si>
    <t xml:space="preserve">mt12ple100</t>
  </si>
  <si>
    <t xml:space="preserve">Ud</t>
  </si>
  <si>
    <t xml:space="preserve">Varilla lisa regulable con gancho "PLACO", de 4 mm de diámetro y 1000 mm de longitud.</t>
  </si>
  <si>
    <t xml:space="preserve">mt12psg220</t>
  </si>
  <si>
    <t xml:space="preserve">Ud</t>
  </si>
  <si>
    <t xml:space="preserve">Fijación compuesta por taco y tornillo 5x27.</t>
  </si>
  <si>
    <t xml:space="preserve">mt12ple090</t>
  </si>
  <si>
    <t xml:space="preserve">Ud</t>
  </si>
  <si>
    <t xml:space="preserve">Pieza de cuelgue rápido Quick-lock "PLACO".</t>
  </si>
  <si>
    <t xml:space="preserve">mt12plp090a</t>
  </si>
  <si>
    <t xml:space="preserve">m</t>
  </si>
  <si>
    <t xml:space="preserve">Perfil metálico primario de acero galvanizado, Quick-lock "PLACO" color blanco, fabricado mediante laminación en frío, de 3600 mm de longitud, 24x38 mm de sección, para la realización de cielos rasos suspendidos.</t>
  </si>
  <si>
    <t xml:space="preserve">mt12plp090e</t>
  </si>
  <si>
    <t xml:space="preserve">m</t>
  </si>
  <si>
    <t xml:space="preserve">Perfil metálico secundario de acero galvanizado, Quick-lock "PLACO" color blanco, fabricado mediante laminación en frío, de 1200 mm de longitud, 24x32 mm de sección, para la realización de cielos rasos suspendidos.</t>
  </si>
  <si>
    <t xml:space="preserve">mt12plk030bacg</t>
  </si>
  <si>
    <t xml:space="preserve">m²</t>
  </si>
  <si>
    <t xml:space="preserve">Placa lisa de yeso laminado, gama Gyprex modelo Sin Vinilo "PLACO", de 1200x600 mm y 10 mm de espesor, apoyada sobre perfilería vista con suela de 24 mm de anchura.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</si>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</sst>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30" customWidth="1"/>
    <col min="2" max="2" width="3.79" customWidth="1"/>
    <col min="3" max="3" width="4.52" customWidth="1"/>
    <col min="4" max="4" width="21.71" customWidth="1"/>
    <col min="5" max="5" width="27.83" customWidth="1"/>
    <col min="6" max="6" width="12.82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0.500000</v>
      </c>
      <c r="H8" s="14"/>
      <c r="I8" s="16">
        <v>1.630000</v>
      </c>
      <c r="J8" s="16"/>
      <c r="K8" s="16">
        <f ca="1">ROUND(INDIRECT(ADDRESS(ROW()+(0), COLUMN()+(-4), 1))*INDIRECT(ADDRESS(ROW()+(0), COLUMN()+(-2), 1)), 2)</f>
        <v>0.820000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0.830000</v>
      </c>
      <c r="H9" s="19"/>
      <c r="I9" s="20">
        <v>2.480000</v>
      </c>
      <c r="J9" s="20"/>
      <c r="K9" s="20">
        <f ca="1">ROUND(INDIRECT(ADDRESS(ROW()+(0), COLUMN()+(-4), 1))*INDIRECT(ADDRESS(ROW()+(0), COLUMN()+(-2), 1)), 2)</f>
        <v>2.060000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0.830000</v>
      </c>
      <c r="H10" s="19"/>
      <c r="I10" s="20">
        <v>0.100000</v>
      </c>
      <c r="J10" s="20"/>
      <c r="K10" s="20">
        <f ca="1">ROUND(INDIRECT(ADDRESS(ROW()+(0), COLUMN()+(-4), 1))*INDIRECT(ADDRESS(ROW()+(0), COLUMN()+(-2), 1)), 2)</f>
        <v>0.080000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0.830000</v>
      </c>
      <c r="H11" s="19"/>
      <c r="I11" s="20">
        <v>1.710000</v>
      </c>
      <c r="J11" s="20"/>
      <c r="K11" s="20">
        <f ca="1">ROUND(INDIRECT(ADDRESS(ROW()+(0), COLUMN()+(-4), 1))*INDIRECT(ADDRESS(ROW()+(0), COLUMN()+(-2), 1)), 2)</f>
        <v>1.420000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0.830000</v>
      </c>
      <c r="H12" s="19"/>
      <c r="I12" s="20">
        <v>2.450000</v>
      </c>
      <c r="J12" s="20"/>
      <c r="K12" s="20">
        <f ca="1">ROUND(INDIRECT(ADDRESS(ROW()+(0), COLUMN()+(-4), 1))*INDIRECT(ADDRESS(ROW()+(0), COLUMN()+(-2), 1)), 2)</f>
        <v>2.030000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1.660000</v>
      </c>
      <c r="H13" s="19"/>
      <c r="I13" s="20">
        <v>2.450000</v>
      </c>
      <c r="J13" s="20"/>
      <c r="K13" s="20">
        <f ca="1">ROUND(INDIRECT(ADDRESS(ROW()+(0), COLUMN()+(-4), 1))*INDIRECT(ADDRESS(ROW()+(0), COLUMN()+(-2), 1)), 2)</f>
        <v>4.070000</v>
      </c>
    </row>
    <row r="14" spans="1:11" ht="31.2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1.050000</v>
      </c>
      <c r="H14" s="19"/>
      <c r="I14" s="20">
        <v>9.680000</v>
      </c>
      <c r="J14" s="20"/>
      <c r="K14" s="20">
        <f ca="1">ROUND(INDIRECT(ADDRESS(ROW()+(0), COLUMN()+(-4), 1))*INDIRECT(ADDRESS(ROW()+(0), COLUMN()+(-2), 1)), 2)</f>
        <v>10.160000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0.271000</v>
      </c>
      <c r="H15" s="19"/>
      <c r="I15" s="20">
        <v>7.940000</v>
      </c>
      <c r="J15" s="20"/>
      <c r="K15" s="20">
        <f ca="1">ROUND(INDIRECT(ADDRESS(ROW()+(0), COLUMN()+(-4), 1))*INDIRECT(ADDRESS(ROW()+(0), COLUMN()+(-2), 1)), 2)</f>
        <v>2.150000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0.271000</v>
      </c>
      <c r="H16" s="23"/>
      <c r="I16" s="24">
        <v>4.860000</v>
      </c>
      <c r="J16" s="24"/>
      <c r="K16" s="24">
        <f ca="1">ROUND(INDIRECT(ADDRESS(ROW()+(0), COLUMN()+(-4), 1))*INDIRECT(ADDRESS(ROW()+(0), COLUMN()+(-2), 1)), 2)</f>
        <v>1.320000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24.110000</v>
      </c>
      <c r="J17" s="16"/>
      <c r="K17" s="16">
        <f ca="1">ROUND(INDIRECT(ADDRESS(ROW()+(0), COLUMN()+(-4), 1))*INDIRECT(ADDRESS(ROW()+(0), COLUMN()+(-2), 1))/100, 2)</f>
        <v>0.480000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24.590000</v>
      </c>
      <c r="J18" s="24"/>
      <c r="K18" s="24">
        <f ca="1">ROUND(INDIRECT(ADDRESS(ROW()+(0), COLUMN()+(-4), 1))*INDIRECT(ADDRESS(ROW()+(0), COLUMN()+(-2), 1))/100, 2)</f>
        <v>0.740000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25.330000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