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<sst xmlns="http://schemas.openxmlformats.org/spreadsheetml/2006/main" count="44" uniqueCount="44">
  <si>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</si>
  <si>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</si>
  <si>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</si>
  <si>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</si>
  <si>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Prima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Gyptone modelo Base 33 "PLACO", de 1800x300 mm y 12,5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</si>
  <si>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</si>
  <si>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</si>
  <si>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</si>
  <si>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</si>
  <si>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</si>
  <si>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</si>
  <si>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</si>
  <si>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</si>
  <si>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</si>
  <si>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</si>
  <si>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</si>
  <si>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</si>
  <si>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</si>
  <si>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</si>
  <si>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</si>
  <si>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</si>
  <si>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</si>
  <si>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</si>
  <si>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mt12plp090c</t>
  </si>
  <si>
    <t xml:space="preserve">m</t>
  </si>
  <si>
    <t xml:space="preserve">Perfil metálico primario de acero galvanizado, Quick-lock "PLACO" color blanco, fabricado mediante laminación en frío, de 3600 mm de longitud, 15x38 mm de sección, para la realización de cielos rasos suspendidos.</t>
  </si>
  <si>
    <t xml:space="preserve">mt12plp090f</t>
  </si>
  <si>
    <t xml:space="preserve">m</t>
  </si>
  <si>
    <t xml:space="preserve">Perfil metálico secundario de acero galvanizado, Quick-lock "PLACO" color blanco, fabricado mediante laminación en frío, de 1200 mm de longitud, 15x38 mm de sección, para la realización de cielos rasos suspendidos.</t>
  </si>
  <si>
    <t xml:space="preserve">mt12plk030fbCn</t>
  </si>
  <si>
    <t xml:space="preserve">m²</t>
  </si>
  <si>
    <t xml:space="preserve">Placa lisa de yeso laminado, gama Gyptone modelo Base 33 "PLACO", de 1800x300 mm y 12,5 mm de espesor, apoyada sobre perfilería semioculta con suela de 15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</si>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</sst>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2.960000</v>
      </c>
      <c r="J12" s="20"/>
      <c r="K12" s="20">
        <f ca="1">ROUND(INDIRECT(ADDRESS(ROW()+(0), COLUMN()+(-4), 1))*INDIRECT(ADDRESS(ROW()+(0), COLUMN()+(-2), 1)), 2)</f>
        <v>2.460000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2.960000</v>
      </c>
      <c r="J13" s="20"/>
      <c r="K13" s="20">
        <f ca="1">ROUND(INDIRECT(ADDRESS(ROW()+(0), COLUMN()+(-4), 1))*INDIRECT(ADDRESS(ROW()+(0), COLUMN()+(-2), 1)), 2)</f>
        <v>4.910000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19"/>
      <c r="I14" s="20">
        <v>54.440000</v>
      </c>
      <c r="J14" s="20"/>
      <c r="K14" s="20">
        <f ca="1">ROUND(INDIRECT(ADDRESS(ROW()+(0), COLUMN()+(-4), 1))*INDIRECT(ADDRESS(ROW()+(0), COLUMN()+(-2), 1)), 2)</f>
        <v>57.160000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0.283000</v>
      </c>
      <c r="H15" s="19"/>
      <c r="I15" s="20">
        <v>7.940000</v>
      </c>
      <c r="J15" s="20"/>
      <c r="K15" s="20">
        <f ca="1">ROUND(INDIRECT(ADDRESS(ROW()+(0), COLUMN()+(-4), 1))*INDIRECT(ADDRESS(ROW()+(0), COLUMN()+(-2), 1)), 2)</f>
        <v>2.250000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0.283000</v>
      </c>
      <c r="H16" s="23"/>
      <c r="I16" s="24">
        <v>4.860000</v>
      </c>
      <c r="J16" s="24"/>
      <c r="K16" s="24">
        <f ca="1">ROUND(INDIRECT(ADDRESS(ROW()+(0), COLUMN()+(-4), 1))*INDIRECT(ADDRESS(ROW()+(0), COLUMN()+(-2), 1)), 2)</f>
        <v>1.380000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72.540000</v>
      </c>
      <c r="J17" s="16"/>
      <c r="K17" s="16">
        <f ca="1">ROUND(INDIRECT(ADDRESS(ROW()+(0), COLUMN()+(-4), 1))*INDIRECT(ADDRESS(ROW()+(0), COLUMN()+(-2), 1))/100, 2)</f>
        <v>1.450000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73.990000</v>
      </c>
      <c r="J18" s="24"/>
      <c r="K18" s="24">
        <f ca="1">ROUND(INDIRECT(ADDRESS(ROW()+(0), COLUMN()+(-4), 1))*INDIRECT(ADDRESS(ROW()+(0), COLUMN()+(-2), 1))/100, 2)</f>
        <v>2.220000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76.210000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