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<sst xmlns="http://schemas.openxmlformats.org/spreadsheetml/2006/main" count="47" uniqueCount="47">
  <si>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</si>
  <si>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</si>
  <si>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</si>
  <si>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</si>
  <si>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lisa, gama Decor modelo Apolo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</si>
  <si>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</si>
  <si>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</si>
  <si>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</si>
  <si>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</si>
  <si>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</si>
  <si>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</si>
  <si>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</si>
  <si>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</si>
  <si>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</si>
  <si>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</si>
  <si>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</si>
  <si>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</si>
  <si>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</si>
  <si>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</si>
  <si>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</si>
  <si>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</si>
  <si>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</si>
  <si>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</si>
  <si>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</si>
  <si>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</si>
  <si>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cielos rasos suspendidos.</t>
  </si>
  <si>
    <t xml:space="preserve">mt12plp090e</t>
  </si>
  <si>
    <t xml:space="preserve">m</t>
  </si>
  <si>
    <t xml:space="preserve">Perfil metálico secundario de acero galvanizado, Quick-lock "PLACO" color blanco, fabricado mediante laminación en frío, de 1200 mm de longitud, 24x32 mm de sección, para la realización de cielos rasos suspendidos.</t>
  </si>
  <si>
    <t xml:space="preserve">mt12plp090h</t>
  </si>
  <si>
    <t xml:space="preserve">m</t>
  </si>
  <si>
    <t xml:space="preserve">Perfil metálico secundario de acero galvanizado, Quick-lock "PLACO" color blanco, fabricado mediante laminación en frío, de 600 mm de longitud, 24x32 mm de sección, para la realización de cielos rasos suspendidos.</t>
  </si>
  <si>
    <t xml:space="preserve">mt12plk040qb</t>
  </si>
  <si>
    <t xml:space="preserve">m²</t>
  </si>
  <si>
    <t xml:space="preserve">Lámina de escayola, lisa, gama Decor modelo Apolo "PLACO", de 600x600 mm 19 mm de espesor, apoyada sobre perfilería semioculta con suela de 24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</si>
  <si>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</si>
  <si>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</si>
  <si>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</si>
  <si>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</si>
  <si>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</si>
  <si>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</si>
  <si>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</si>
  <si>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</si>
  <si>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</si>
  <si>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</si>
  <si>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$ 7,46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</si>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</sst>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3.21" customWidth="1"/>
    <col min="4" max="4" width="19.23" customWidth="1"/>
    <col min="5" max="5" width="40.36" customWidth="1"/>
    <col min="6" max="6" width="5.25" customWidth="1"/>
    <col min="7" max="7" width="6.41" customWidth="1"/>
    <col min="8" max="8" width="1.17" customWidth="1"/>
    <col min="9" max="9" width="12.82" customWidth="1"/>
    <col min="10" max="10" width="12.68"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c r="J7" s="9" t="s">
        <v>10</v>
      </c>
    </row>
    <row r="8" spans="1:10" ht="40.80" thickBot="1" customHeight="1">
      <c r="A8" s="10" t="s">
        <v>11</v>
      </c>
      <c r="B8" s="12" t="s">
        <v>12</v>
      </c>
      <c r="C8" s="10" t="s">
        <v>13</v>
      </c>
      <c r="D8" s="10"/>
      <c r="E8" s="10"/>
      <c r="F8" s="10"/>
      <c r="G8" s="14">
        <v>0.500000</v>
      </c>
      <c r="H8" s="16">
        <v>1.630000</v>
      </c>
      <c r="I8" s="16"/>
      <c r="J8" s="16">
        <f ca="1">ROUND(INDIRECT(ADDRESS(ROW()+(0), COLUMN()+(-3), 1))*INDIRECT(ADDRESS(ROW()+(0), COLUMN()+(-2), 1)), 2)</f>
        <v>0.820000</v>
      </c>
    </row>
    <row r="9" spans="1:10" ht="21.60" thickBot="1" customHeight="1">
      <c r="A9" s="17" t="s">
        <v>14</v>
      </c>
      <c r="B9" s="18" t="s">
        <v>15</v>
      </c>
      <c r="C9" s="17" t="s">
        <v>16</v>
      </c>
      <c r="D9" s="17"/>
      <c r="E9" s="17"/>
      <c r="F9" s="17"/>
      <c r="G9" s="19">
        <v>0.830000</v>
      </c>
      <c r="H9" s="20">
        <v>2.480000</v>
      </c>
      <c r="I9" s="20"/>
      <c r="J9" s="20">
        <f ca="1">ROUND(INDIRECT(ADDRESS(ROW()+(0), COLUMN()+(-3), 1))*INDIRECT(ADDRESS(ROW()+(0), COLUMN()+(-2), 1)), 2)</f>
        <v>2.060000</v>
      </c>
    </row>
    <row r="10" spans="1:10" ht="12.00" thickBot="1" customHeight="1">
      <c r="A10" s="17" t="s">
        <v>17</v>
      </c>
      <c r="B10" s="18" t="s">
        <v>18</v>
      </c>
      <c r="C10" s="17" t="s">
        <v>19</v>
      </c>
      <c r="D10" s="17"/>
      <c r="E10" s="17"/>
      <c r="F10" s="17"/>
      <c r="G10" s="19">
        <v>0.830000</v>
      </c>
      <c r="H10" s="20">
        <v>0.100000</v>
      </c>
      <c r="I10" s="20"/>
      <c r="J10" s="20">
        <f ca="1">ROUND(INDIRECT(ADDRESS(ROW()+(0), COLUMN()+(-3), 1))*INDIRECT(ADDRESS(ROW()+(0), COLUMN()+(-2), 1)), 2)</f>
        <v>0.080000</v>
      </c>
    </row>
    <row r="11" spans="1:10" ht="12.00" thickBot="1" customHeight="1">
      <c r="A11" s="17" t="s">
        <v>20</v>
      </c>
      <c r="B11" s="18" t="s">
        <v>21</v>
      </c>
      <c r="C11" s="17" t="s">
        <v>22</v>
      </c>
      <c r="D11" s="17"/>
      <c r="E11" s="17"/>
      <c r="F11" s="17"/>
      <c r="G11" s="19">
        <v>0.830000</v>
      </c>
      <c r="H11" s="20">
        <v>1.710000</v>
      </c>
      <c r="I11" s="20"/>
      <c r="J11" s="20">
        <f ca="1">ROUND(INDIRECT(ADDRESS(ROW()+(0), COLUMN()+(-3), 1))*INDIRECT(ADDRESS(ROW()+(0), COLUMN()+(-2), 1)), 2)</f>
        <v>1.420000</v>
      </c>
    </row>
    <row r="12" spans="1:10" ht="31.20" thickBot="1" customHeight="1">
      <c r="A12" s="17" t="s">
        <v>23</v>
      </c>
      <c r="B12" s="18" t="s">
        <v>24</v>
      </c>
      <c r="C12" s="17" t="s">
        <v>25</v>
      </c>
      <c r="D12" s="17"/>
      <c r="E12" s="17"/>
      <c r="F12" s="17"/>
      <c r="G12" s="19">
        <v>0.830000</v>
      </c>
      <c r="H12" s="20">
        <v>2.450000</v>
      </c>
      <c r="I12" s="20"/>
      <c r="J12" s="20">
        <f ca="1">ROUND(INDIRECT(ADDRESS(ROW()+(0), COLUMN()+(-3), 1))*INDIRECT(ADDRESS(ROW()+(0), COLUMN()+(-2), 1)), 2)</f>
        <v>2.030000</v>
      </c>
    </row>
    <row r="13" spans="1:10" ht="31.20" thickBot="1" customHeight="1">
      <c r="A13" s="17" t="s">
        <v>26</v>
      </c>
      <c r="B13" s="18" t="s">
        <v>27</v>
      </c>
      <c r="C13" s="17" t="s">
        <v>28</v>
      </c>
      <c r="D13" s="17"/>
      <c r="E13" s="17"/>
      <c r="F13" s="17"/>
      <c r="G13" s="19">
        <v>1.660000</v>
      </c>
      <c r="H13" s="20">
        <v>2.450000</v>
      </c>
      <c r="I13" s="20"/>
      <c r="J13" s="20">
        <f ca="1">ROUND(INDIRECT(ADDRESS(ROW()+(0), COLUMN()+(-3), 1))*INDIRECT(ADDRESS(ROW()+(0), COLUMN()+(-2), 1)), 2)</f>
        <v>4.070000</v>
      </c>
    </row>
    <row r="14" spans="1:10" ht="31.20" thickBot="1" customHeight="1">
      <c r="A14" s="17" t="s">
        <v>29</v>
      </c>
      <c r="B14" s="18" t="s">
        <v>30</v>
      </c>
      <c r="C14" s="17" t="s">
        <v>31</v>
      </c>
      <c r="D14" s="17"/>
      <c r="E14" s="17"/>
      <c r="F14" s="17"/>
      <c r="G14" s="19">
        <v>0.830000</v>
      </c>
      <c r="H14" s="20">
        <v>2.450000</v>
      </c>
      <c r="I14" s="20"/>
      <c r="J14" s="20">
        <f ca="1">ROUND(INDIRECT(ADDRESS(ROW()+(0), COLUMN()+(-3), 1))*INDIRECT(ADDRESS(ROW()+(0), COLUMN()+(-2), 1)), 2)</f>
        <v>2.030000</v>
      </c>
    </row>
    <row r="15" spans="1:10" ht="31.20" thickBot="1" customHeight="1">
      <c r="A15" s="17" t="s">
        <v>32</v>
      </c>
      <c r="B15" s="18" t="s">
        <v>33</v>
      </c>
      <c r="C15" s="17" t="s">
        <v>34</v>
      </c>
      <c r="D15" s="17"/>
      <c r="E15" s="17"/>
      <c r="F15" s="17"/>
      <c r="G15" s="19">
        <v>1.030000</v>
      </c>
      <c r="H15" s="20">
        <v>11.630000</v>
      </c>
      <c r="I15" s="20"/>
      <c r="J15" s="20">
        <f ca="1">ROUND(INDIRECT(ADDRESS(ROW()+(0), COLUMN()+(-3), 1))*INDIRECT(ADDRESS(ROW()+(0), COLUMN()+(-2), 1)), 2)</f>
        <v>11.980000</v>
      </c>
    </row>
    <row r="16" spans="1:10" ht="12.00" thickBot="1" customHeight="1">
      <c r="A16" s="17" t="s">
        <v>35</v>
      </c>
      <c r="B16" s="18" t="s">
        <v>36</v>
      </c>
      <c r="C16" s="17" t="s">
        <v>37</v>
      </c>
      <c r="D16" s="17"/>
      <c r="E16" s="17"/>
      <c r="F16" s="17"/>
      <c r="G16" s="19">
        <v>0.311000</v>
      </c>
      <c r="H16" s="20">
        <v>7.690000</v>
      </c>
      <c r="I16" s="20"/>
      <c r="J16" s="20">
        <f ca="1">ROUND(INDIRECT(ADDRESS(ROW()+(0), COLUMN()+(-3), 1))*INDIRECT(ADDRESS(ROW()+(0), COLUMN()+(-2), 1)), 2)</f>
        <v>2.390000</v>
      </c>
    </row>
    <row r="17" spans="1:10" ht="12.00" thickBot="1" customHeight="1">
      <c r="A17" s="17" t="s">
        <v>38</v>
      </c>
      <c r="B17" s="21" t="s">
        <v>39</v>
      </c>
      <c r="C17" s="22" t="s">
        <v>40</v>
      </c>
      <c r="D17" s="22"/>
      <c r="E17" s="22"/>
      <c r="F17" s="22"/>
      <c r="G17" s="23">
        <v>0.311000</v>
      </c>
      <c r="H17" s="24">
        <v>4.860000</v>
      </c>
      <c r="I17" s="24"/>
      <c r="J17" s="24">
        <f ca="1">ROUND(INDIRECT(ADDRESS(ROW()+(0), COLUMN()+(-3), 1))*INDIRECT(ADDRESS(ROW()+(0), COLUMN()+(-2), 1)), 2)</f>
        <v>1.510000</v>
      </c>
    </row>
    <row r="18" spans="1:10" ht="12.00" thickBot="1" customHeight="1">
      <c r="A18" s="17"/>
      <c r="B18" s="12" t="s">
        <v>41</v>
      </c>
      <c r="C18" s="10" t="s">
        <v>42</v>
      </c>
      <c r="D18" s="10"/>
      <c r="E18" s="10"/>
      <c r="F18" s="10"/>
      <c r="G18" s="14">
        <v>2.000000</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28.390000</v>
      </c>
      <c r="I18" s="16"/>
      <c r="J18" s="16">
        <f ca="1">ROUND(INDIRECT(ADDRESS(ROW()+(0), COLUMN()+(-3), 1))*INDIRECT(ADDRESS(ROW()+(0), COLUMN()+(-2), 1))/100, 2)</f>
        <v>0.570000</v>
      </c>
    </row>
    <row r="19" spans="1:10" ht="12.00" thickBot="1" customHeight="1">
      <c r="A19" s="22"/>
      <c r="B19" s="21" t="s">
        <v>43</v>
      </c>
      <c r="C19" s="22" t="s">
        <v>44</v>
      </c>
      <c r="D19" s="22"/>
      <c r="E19" s="22"/>
      <c r="F19" s="22"/>
      <c r="G19" s="23">
        <v>3.000000</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28.960000</v>
      </c>
      <c r="I19" s="24"/>
      <c r="J19" s="24">
        <f ca="1">ROUND(INDIRECT(ADDRESS(ROW()+(0), COLUMN()+(-3), 1))*INDIRECT(ADDRESS(ROW()+(0), COLUMN()+(-2), 1))/100, 2)</f>
        <v>0.870000</v>
      </c>
    </row>
    <row r="20" spans="1:10"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29.830000</v>
      </c>
    </row>
  </sheetData>
  <mergeCells count="32">
    <mergeCell ref="A1:J1"/>
    <mergeCell ref="A3:C3"/>
    <mergeCell ref="F3:H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C19:F19"/>
    <mergeCell ref="H19:I19"/>
    <mergeCell ref="A20:F20"/>
    <mergeCell ref="H20:I20"/>
  </mergeCells>
  <pageMargins left="0.620079" right="0.472441" top="0.472441" bottom="0.472441" header="0.0" footer="0.0"/>
  <pageSetup paperSize="9" orientation="portrait"/>
  <rowBreaks count="0" manualBreakCount="0">
    </rowBreaks>
</worksheet>
</file>