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<sst xmlns="http://schemas.openxmlformats.org/spreadsheetml/2006/main" count="47" uniqueCount="47">
  <si>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</si>
  <si>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RTB028</t>
  </si>
  <si>
    <t xml:space="preserve">m²</t>
  </si>
  <si>
    <t xml:space="preserve">Cielo raso suspendido de láminas de escayola, sistema Placo Prima "PLACO".</t>
  </si>
  <si>
    <r>
      <rPr>
        <sz val="7.80"/>
        <color rgb="FF000000"/>
        <rFont val="A"/>
        <family val="2"/>
      </rPr>
      <t xml:space="preserve">Cielo raso suspendido, situado a una altura </t>
    </r>
    <r>
      <rPr>
        <b/>
        <sz val="7.80"/>
        <color rgb="FF000000"/>
        <rFont val="A"/>
        <family val="2"/>
      </rPr>
      <t xml:space="preserve">mayor o igual a 4 m</t>
    </r>
    <r>
      <rPr>
        <sz val="7.80"/>
        <color rgb="FF000000"/>
        <rFont val="A"/>
        <family val="2"/>
      </rPr>
      <t xml:space="preserve">, sistema Placo Prima "PLACO", formado por </t>
    </r>
    <r>
      <rPr>
        <b/>
        <sz val="7.80"/>
        <color rgb="FF000000"/>
        <rFont val="A"/>
        <family val="2"/>
      </rPr>
      <t xml:space="preserve">lámina de escayola, con dibujo, gama Básica modelo Andalucía "PLACO", de 600x600 mm y 19 mm de espesor</t>
    </r>
    <r>
      <rPr>
        <sz val="7.80"/>
        <color rgb="FF000000"/>
        <rFont val="A"/>
        <family val="2"/>
      </rPr>
      <t xml:space="preserve">, con perfilería </t>
    </r>
    <r>
      <rPr>
        <b/>
        <sz val="7.80"/>
        <color rgb="FF000000"/>
        <rFont val="A"/>
        <family val="2"/>
      </rPr>
      <t xml:space="preserve">semioculta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</si>
  <si>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</si>
  <si>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</si>
  <si>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</si>
  <si>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</si>
  <si>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</si>
  <si>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</si>
  <si>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</si>
  <si>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</si>
  <si>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cielos rasos suspendidos.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</si>
  <si>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</si>
  <si>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</si>
  <si>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</si>
  <si>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</si>
  <si>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</si>
  <si>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taco y tornillo 5x27.</t>
  </si>
  <si>
    <t xml:space="preserve">mt12ple090</t>
  </si>
  <si>
    <t xml:space="preserve">Ud</t>
  </si>
  <si>
    <t xml:space="preserve">Pieza de cuelgue rápido Quick-lock "PLACO".</t>
  </si>
  <si>
    <t xml:space="preserve">mt12plp090a</t>
  </si>
  <si>
    <t xml:space="preserve">m</t>
  </si>
  <si>
    <t xml:space="preserve">Perfil metálico primario de acero galvanizado, Quick-lock "PLACO" color blanco, fabricado mediante laminación en frío, de 3600 mm de longitud, 24x38 mm de sección, para la realización de cielos rasos suspendidos.</t>
  </si>
  <si>
    <t xml:space="preserve">mt12plp090e</t>
  </si>
  <si>
    <t xml:space="preserve">m</t>
  </si>
  <si>
    <t xml:space="preserve">Perfil metálico secundario de acero galvanizado, Quick-lock "PLACO" color blanco, fabricado mediante laminación en frío, de 1200 mm de longitud, 24x32 mm de sección, para la realización de cielos rasos suspendidos.</t>
  </si>
  <si>
    <t xml:space="preserve">mt12plp090h</t>
  </si>
  <si>
    <t xml:space="preserve">m</t>
  </si>
  <si>
    <t xml:space="preserve">Perfil metálico secundario de acero galvanizado, Quick-lock "PLACO" color blanco, fabricado mediante laminación en frío, de 600 mm de longitud, 24x32 mm de sección, para la realización de cielos rasos suspendidos.</t>
  </si>
  <si>
    <t xml:space="preserve">mt12plk040pq</t>
  </si>
  <si>
    <t xml:space="preserve">m²</t>
  </si>
  <si>
    <t xml:space="preserve">Lámina de escayola, con dibujo, gama Básica modelo Andalucía "PLACO", de 600x600 mm 19 mm de espesor, apoyada sobre perfilería semioculta con suela de 24 mm de anchura, para la realización de cielos rasos suspendidos Decogips.</t>
  </si>
  <si>
    <t xml:space="preserve">mo035</t>
  </si>
  <si>
    <t xml:space="preserve">h</t>
  </si>
  <si>
    <t xml:space="preserve">Enlucidor escayolista.</t>
  </si>
  <si>
    <t xml:space="preserve">mo073</t>
  </si>
  <si>
    <t xml:space="preserve">h</t>
  </si>
  <si>
    <t xml:space="preserve">Principiante de escayolista.</t>
  </si>
  <si>
    <t xml:space="preserve">%</t>
  </si>
  <si>
    <t xml:space="preserve">Medios auxiliares</t>
  </si>
  <si>
    <t xml:space="preserve">%</t>
  </si>
  <si>
    <t xml:space="preserve">Costes indirectos</t>
  </si>
  <si>
    <t xml:space="preserve">Coste de mantenimiento decenal: $ 7,10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</si>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</sst>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13" customWidth="1"/>
    <col min="5" max="5" width="31.04" customWidth="1"/>
    <col min="6" max="6" width="10.78" customWidth="1"/>
    <col min="7" max="7" width="3.93" customWidth="1"/>
    <col min="8" max="8" width="2.48" customWidth="1"/>
    <col min="9" max="9" width="12.09" customWidth="1"/>
    <col min="10" max="10" width="1.46"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0.500000</v>
      </c>
      <c r="H8" s="14"/>
      <c r="I8" s="16">
        <v>1.630000</v>
      </c>
      <c r="J8" s="16"/>
      <c r="K8" s="16">
        <f ca="1">ROUND(INDIRECT(ADDRESS(ROW()+(0), COLUMN()+(-4), 1))*INDIRECT(ADDRESS(ROW()+(0), COLUMN()+(-2), 1)), 2)</f>
        <v>0.820000</v>
      </c>
    </row>
    <row r="9" spans="1:11" ht="21.60" thickBot="1" customHeight="1">
      <c r="A9" s="17" t="s">
        <v>14</v>
      </c>
      <c r="B9" s="18" t="s">
        <v>15</v>
      </c>
      <c r="C9" s="17" t="s">
        <v>16</v>
      </c>
      <c r="D9" s="17"/>
      <c r="E9" s="17"/>
      <c r="F9" s="17"/>
      <c r="G9" s="19">
        <v>0.830000</v>
      </c>
      <c r="H9" s="19"/>
      <c r="I9" s="20">
        <v>2.480000</v>
      </c>
      <c r="J9" s="20"/>
      <c r="K9" s="20">
        <f ca="1">ROUND(INDIRECT(ADDRESS(ROW()+(0), COLUMN()+(-4), 1))*INDIRECT(ADDRESS(ROW()+(0), COLUMN()+(-2), 1)), 2)</f>
        <v>2.060000</v>
      </c>
    </row>
    <row r="10" spans="1:11" ht="12.00" thickBot="1" customHeight="1">
      <c r="A10" s="17" t="s">
        <v>17</v>
      </c>
      <c r="B10" s="18" t="s">
        <v>18</v>
      </c>
      <c r="C10" s="17" t="s">
        <v>19</v>
      </c>
      <c r="D10" s="17"/>
      <c r="E10" s="17"/>
      <c r="F10" s="17"/>
      <c r="G10" s="19">
        <v>0.830000</v>
      </c>
      <c r="H10" s="19"/>
      <c r="I10" s="20">
        <v>0.100000</v>
      </c>
      <c r="J10" s="20"/>
      <c r="K10" s="20">
        <f ca="1">ROUND(INDIRECT(ADDRESS(ROW()+(0), COLUMN()+(-4), 1))*INDIRECT(ADDRESS(ROW()+(0), COLUMN()+(-2), 1)), 2)</f>
        <v>0.080000</v>
      </c>
    </row>
    <row r="11" spans="1:11" ht="12.00" thickBot="1" customHeight="1">
      <c r="A11" s="17" t="s">
        <v>20</v>
      </c>
      <c r="B11" s="18" t="s">
        <v>21</v>
      </c>
      <c r="C11" s="17" t="s">
        <v>22</v>
      </c>
      <c r="D11" s="17"/>
      <c r="E11" s="17"/>
      <c r="F11" s="17"/>
      <c r="G11" s="19">
        <v>0.830000</v>
      </c>
      <c r="H11" s="19"/>
      <c r="I11" s="20">
        <v>1.710000</v>
      </c>
      <c r="J11" s="20"/>
      <c r="K11" s="20">
        <f ca="1">ROUND(INDIRECT(ADDRESS(ROW()+(0), COLUMN()+(-4), 1))*INDIRECT(ADDRESS(ROW()+(0), COLUMN()+(-2), 1)), 2)</f>
        <v>1.420000</v>
      </c>
    </row>
    <row r="12" spans="1:11" ht="31.20" thickBot="1" customHeight="1">
      <c r="A12" s="17" t="s">
        <v>23</v>
      </c>
      <c r="B12" s="18" t="s">
        <v>24</v>
      </c>
      <c r="C12" s="17" t="s">
        <v>25</v>
      </c>
      <c r="D12" s="17"/>
      <c r="E12" s="17"/>
      <c r="F12" s="17"/>
      <c r="G12" s="19">
        <v>0.830000</v>
      </c>
      <c r="H12" s="19"/>
      <c r="I12" s="20">
        <v>2.450000</v>
      </c>
      <c r="J12" s="20"/>
      <c r="K12" s="20">
        <f ca="1">ROUND(INDIRECT(ADDRESS(ROW()+(0), COLUMN()+(-4), 1))*INDIRECT(ADDRESS(ROW()+(0), COLUMN()+(-2), 1)), 2)</f>
        <v>2.030000</v>
      </c>
    </row>
    <row r="13" spans="1:11" ht="31.20" thickBot="1" customHeight="1">
      <c r="A13" s="17" t="s">
        <v>26</v>
      </c>
      <c r="B13" s="18" t="s">
        <v>27</v>
      </c>
      <c r="C13" s="17" t="s">
        <v>28</v>
      </c>
      <c r="D13" s="17"/>
      <c r="E13" s="17"/>
      <c r="F13" s="17"/>
      <c r="G13" s="19">
        <v>1.660000</v>
      </c>
      <c r="H13" s="19"/>
      <c r="I13" s="20">
        <v>2.450000</v>
      </c>
      <c r="J13" s="20"/>
      <c r="K13" s="20">
        <f ca="1">ROUND(INDIRECT(ADDRESS(ROW()+(0), COLUMN()+(-4), 1))*INDIRECT(ADDRESS(ROW()+(0), COLUMN()+(-2), 1)), 2)</f>
        <v>4.070000</v>
      </c>
    </row>
    <row r="14" spans="1:11" ht="31.20" thickBot="1" customHeight="1">
      <c r="A14" s="17" t="s">
        <v>29</v>
      </c>
      <c r="B14" s="18" t="s">
        <v>30</v>
      </c>
      <c r="C14" s="17" t="s">
        <v>31</v>
      </c>
      <c r="D14" s="17"/>
      <c r="E14" s="17"/>
      <c r="F14" s="17"/>
      <c r="G14" s="19">
        <v>0.830000</v>
      </c>
      <c r="H14" s="19"/>
      <c r="I14" s="20">
        <v>2.450000</v>
      </c>
      <c r="J14" s="20"/>
      <c r="K14" s="20">
        <f ca="1">ROUND(INDIRECT(ADDRESS(ROW()+(0), COLUMN()+(-4), 1))*INDIRECT(ADDRESS(ROW()+(0), COLUMN()+(-2), 1)), 2)</f>
        <v>2.030000</v>
      </c>
    </row>
    <row r="15" spans="1:11" ht="40.80" thickBot="1" customHeight="1">
      <c r="A15" s="17" t="s">
        <v>32</v>
      </c>
      <c r="B15" s="18" t="s">
        <v>33</v>
      </c>
      <c r="C15" s="17" t="s">
        <v>34</v>
      </c>
      <c r="D15" s="17"/>
      <c r="E15" s="17"/>
      <c r="F15" s="17"/>
      <c r="G15" s="19">
        <v>1.030000</v>
      </c>
      <c r="H15" s="19"/>
      <c r="I15" s="20">
        <v>10.290000</v>
      </c>
      <c r="J15" s="20"/>
      <c r="K15" s="20">
        <f ca="1">ROUND(INDIRECT(ADDRESS(ROW()+(0), COLUMN()+(-4), 1))*INDIRECT(ADDRESS(ROW()+(0), COLUMN()+(-2), 1)), 2)</f>
        <v>10.600000</v>
      </c>
    </row>
    <row r="16" spans="1:11" ht="12.00" thickBot="1" customHeight="1">
      <c r="A16" s="17" t="s">
        <v>35</v>
      </c>
      <c r="B16" s="18" t="s">
        <v>36</v>
      </c>
      <c r="C16" s="17" t="s">
        <v>37</v>
      </c>
      <c r="D16" s="17"/>
      <c r="E16" s="17"/>
      <c r="F16" s="17"/>
      <c r="G16" s="19">
        <v>0.311000</v>
      </c>
      <c r="H16" s="19"/>
      <c r="I16" s="20">
        <v>7.690000</v>
      </c>
      <c r="J16" s="20"/>
      <c r="K16" s="20">
        <f ca="1">ROUND(INDIRECT(ADDRESS(ROW()+(0), COLUMN()+(-4), 1))*INDIRECT(ADDRESS(ROW()+(0), COLUMN()+(-2), 1)), 2)</f>
        <v>2.390000</v>
      </c>
    </row>
    <row r="17" spans="1:11" ht="12.00" thickBot="1" customHeight="1">
      <c r="A17" s="17" t="s">
        <v>38</v>
      </c>
      <c r="B17" s="21" t="s">
        <v>39</v>
      </c>
      <c r="C17" s="22" t="s">
        <v>40</v>
      </c>
      <c r="D17" s="22"/>
      <c r="E17" s="22"/>
      <c r="F17" s="22"/>
      <c r="G17" s="23">
        <v>0.311000</v>
      </c>
      <c r="H17" s="23"/>
      <c r="I17" s="24">
        <v>4.860000</v>
      </c>
      <c r="J17" s="24"/>
      <c r="K17" s="24">
        <f ca="1">ROUND(INDIRECT(ADDRESS(ROW()+(0), COLUMN()+(-4), 1))*INDIRECT(ADDRESS(ROW()+(0), COLUMN()+(-2), 1)), 2)</f>
        <v>1.510000</v>
      </c>
    </row>
    <row r="18" spans="1:11" ht="12.00" thickBot="1" customHeight="1">
      <c r="A18" s="17"/>
      <c r="B18" s="12" t="s">
        <v>41</v>
      </c>
      <c r="C18" s="10" t="s">
        <v>42</v>
      </c>
      <c r="D18" s="10"/>
      <c r="E18" s="10"/>
      <c r="F18" s="10"/>
      <c r="G18" s="14">
        <v>2.000000</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27.010000</v>
      </c>
      <c r="J18" s="16"/>
      <c r="K18" s="16">
        <f ca="1">ROUND(INDIRECT(ADDRESS(ROW()+(0), COLUMN()+(-4), 1))*INDIRECT(ADDRESS(ROW()+(0), COLUMN()+(-2), 1))/100, 2)</f>
        <v>0.540000</v>
      </c>
    </row>
    <row r="19" spans="1:11" ht="12.00" thickBot="1" customHeight="1">
      <c r="A19" s="22"/>
      <c r="B19" s="21" t="s">
        <v>43</v>
      </c>
      <c r="C19" s="22" t="s">
        <v>44</v>
      </c>
      <c r="D19" s="22"/>
      <c r="E19" s="22"/>
      <c r="F19" s="22"/>
      <c r="G19" s="23">
        <v>3.000000</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27.550000</v>
      </c>
      <c r="J19" s="24"/>
      <c r="K19" s="24">
        <f ca="1">ROUND(INDIRECT(ADDRESS(ROW()+(0), COLUMN()+(-4), 1))*INDIRECT(ADDRESS(ROW()+(0), COLUMN()+(-2), 1))/100, 2)</f>
        <v>0.830000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28.380000</v>
      </c>
    </row>
  </sheetData>
  <mergeCells count="48">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