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<sst xmlns="http://schemas.openxmlformats.org/spreadsheetml/2006/main" count="47" uniqueCount="47">
  <si>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</si>
  <si>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</si>
  <si>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</si>
  <si>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</si>
  <si>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menor de 4 m</t>
    </r>
    <r>
      <rPr>
        <sz val="7.80"/>
        <color rgb="FF000000"/>
        <rFont val="A"/>
        <family val="2"/>
      </rPr>
      <t xml:space="preserve">, sistema Placo Prima "PLACO", formado por </t>
    </r>
    <r>
      <rPr>
        <b/>
        <sz val="7.80"/>
        <color rgb="FF000000"/>
        <rFont val="A"/>
        <family val="2"/>
      </rPr>
      <t xml:space="preserve">lámina de escayola, fonoabsorbente, gama Silencio modelo Coral Fono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</si>
  <si>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</si>
  <si>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</si>
  <si>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</si>
  <si>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</si>
  <si>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</si>
  <si>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</si>
  <si>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</si>
  <si>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</si>
  <si>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</si>
  <si>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</si>
  <si>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</si>
  <si>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</si>
  <si>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</si>
  <si>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</si>
  <si>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</si>
  <si>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</si>
  <si>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</si>
  <si>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</si>
  <si>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</si>
  <si>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</si>
  <si>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suspendidos.</t>
  </si>
  <si>
    <t xml:space="preserve">mt12plp090f</t>
  </si>
  <si>
    <t xml:space="preserve">m</t>
  </si>
  <si>
    <t xml:space="preserve">Perfil metálico secundario de acero galvanizado, Quick-lock "PLACO" color blanco, fabricado mediante laminación en frío, de 1200 mm de longitud, 15x38 mm de sección, para la realización de cielos rasos suspendidos.</t>
  </si>
  <si>
    <t xml:space="preserve">mt12plp090i</t>
  </si>
  <si>
    <t xml:space="preserve">m</t>
  </si>
  <si>
    <t xml:space="preserve">Perfil metálico secundario de acero galvanizado, Quick-lock "PLACO" color blanco, fabricado mediante laminación en frío, de 600 mm de longitud, 15x38 mm de sección, para la realización de cielos rasos suspendidos.</t>
  </si>
  <si>
    <t xml:space="preserve">mt12plk040un</t>
  </si>
  <si>
    <t xml:space="preserve">m²</t>
  </si>
  <si>
    <t xml:space="preserve">Lámina de escayola, fonoabsorbente, gama Silencio modelo Coral Fono "PLACO", de 600x600 mm 19 mm de espesor, apoyada sobre perfilería semioculta con suela de 15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</si>
  <si>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</si>
  <si>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</si>
  <si>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</si>
  <si>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</si>
  <si>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</si>
  <si>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</si>
  <si>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</si>
  <si>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</si>
  <si>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</si>
  <si>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</si>
  <si>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$ 12,50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</si>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</sst>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27" customWidth="1"/>
    <col min="5" max="5" width="29.87" customWidth="1"/>
    <col min="6" max="6" width="11.51"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2.960000</v>
      </c>
      <c r="J12" s="20"/>
      <c r="K12" s="20">
        <f ca="1">ROUND(INDIRECT(ADDRESS(ROW()+(0), COLUMN()+(-4), 1))*INDIRECT(ADDRESS(ROW()+(0), COLUMN()+(-2), 1)), 2)</f>
        <v>2.460000</v>
      </c>
    </row>
    <row r="13" spans="1:11" ht="31.20" thickBot="1" customHeight="1">
      <c r="A13" s="17" t="s">
        <v>26</v>
      </c>
      <c r="B13" s="18" t="s">
        <v>27</v>
      </c>
      <c r="C13" s="17" t="s">
        <v>28</v>
      </c>
      <c r="D13" s="17"/>
      <c r="E13" s="17"/>
      <c r="F13" s="17"/>
      <c r="G13" s="19">
        <v>1.660000</v>
      </c>
      <c r="H13" s="19"/>
      <c r="I13" s="20">
        <v>2.960000</v>
      </c>
      <c r="J13" s="20"/>
      <c r="K13" s="20">
        <f ca="1">ROUND(INDIRECT(ADDRESS(ROW()+(0), COLUMN()+(-4), 1))*INDIRECT(ADDRESS(ROW()+(0), COLUMN()+(-2), 1)), 2)</f>
        <v>4.910000</v>
      </c>
    </row>
    <row r="14" spans="1:11" ht="31.20" thickBot="1" customHeight="1">
      <c r="A14" s="17" t="s">
        <v>29</v>
      </c>
      <c r="B14" s="18" t="s">
        <v>30</v>
      </c>
      <c r="C14" s="17" t="s">
        <v>31</v>
      </c>
      <c r="D14" s="17"/>
      <c r="E14" s="17"/>
      <c r="F14" s="17"/>
      <c r="G14" s="19">
        <v>0.830000</v>
      </c>
      <c r="H14" s="19"/>
      <c r="I14" s="20">
        <v>2.960000</v>
      </c>
      <c r="J14" s="20"/>
      <c r="K14" s="20">
        <f ca="1">ROUND(INDIRECT(ADDRESS(ROW()+(0), COLUMN()+(-4), 1))*INDIRECT(ADDRESS(ROW()+(0), COLUMN()+(-2), 1)), 2)</f>
        <v>2.460000</v>
      </c>
    </row>
    <row r="15" spans="1:11" ht="40.80" thickBot="1" customHeight="1">
      <c r="A15" s="17" t="s">
        <v>32</v>
      </c>
      <c r="B15" s="18" t="s">
        <v>33</v>
      </c>
      <c r="C15" s="17" t="s">
        <v>34</v>
      </c>
      <c r="D15" s="17"/>
      <c r="E15" s="17"/>
      <c r="F15" s="17"/>
      <c r="G15" s="19">
        <v>1.030000</v>
      </c>
      <c r="H15" s="19"/>
      <c r="I15" s="20">
        <v>28.940000</v>
      </c>
      <c r="J15" s="20"/>
      <c r="K15" s="20">
        <f ca="1">ROUND(INDIRECT(ADDRESS(ROW()+(0), COLUMN()+(-4), 1))*INDIRECT(ADDRESS(ROW()+(0), COLUMN()+(-2), 1)), 2)</f>
        <v>29.810000</v>
      </c>
    </row>
    <row r="16" spans="1:11" ht="12.00" thickBot="1" customHeight="1">
      <c r="A16" s="17" t="s">
        <v>35</v>
      </c>
      <c r="B16" s="18" t="s">
        <v>36</v>
      </c>
      <c r="C16" s="17" t="s">
        <v>37</v>
      </c>
      <c r="D16" s="17"/>
      <c r="E16" s="17"/>
      <c r="F16" s="17"/>
      <c r="G16" s="19">
        <v>0.283000</v>
      </c>
      <c r="H16" s="19"/>
      <c r="I16" s="20">
        <v>7.690000</v>
      </c>
      <c r="J16" s="20"/>
      <c r="K16" s="20">
        <f ca="1">ROUND(INDIRECT(ADDRESS(ROW()+(0), COLUMN()+(-4), 1))*INDIRECT(ADDRESS(ROW()+(0), COLUMN()+(-2), 1)), 2)</f>
        <v>2.180000</v>
      </c>
    </row>
    <row r="17" spans="1:11" ht="12.00" thickBot="1" customHeight="1">
      <c r="A17" s="17" t="s">
        <v>38</v>
      </c>
      <c r="B17" s="21" t="s">
        <v>39</v>
      </c>
      <c r="C17" s="22" t="s">
        <v>40</v>
      </c>
      <c r="D17" s="22"/>
      <c r="E17" s="22"/>
      <c r="F17" s="22"/>
      <c r="G17" s="23">
        <v>0.283000</v>
      </c>
      <c r="H17" s="23"/>
      <c r="I17" s="24">
        <v>4.860000</v>
      </c>
      <c r="J17" s="24"/>
      <c r="K17" s="24">
        <f ca="1">ROUND(INDIRECT(ADDRESS(ROW()+(0), COLUMN()+(-4), 1))*INDIRECT(ADDRESS(ROW()+(0), COLUMN()+(-2), 1)), 2)</f>
        <v>1.380000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47.580000</v>
      </c>
      <c r="J18" s="16"/>
      <c r="K18" s="16">
        <f ca="1">ROUND(INDIRECT(ADDRESS(ROW()+(0), COLUMN()+(-4), 1))*INDIRECT(ADDRESS(ROW()+(0), COLUMN()+(-2), 1))/100, 2)</f>
        <v>0.950000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48.530000</v>
      </c>
      <c r="J19" s="24"/>
      <c r="K19" s="24">
        <f ca="1">ROUND(INDIRECT(ADDRESS(ROW()+(0), COLUMN()+(-4), 1))*INDIRECT(ADDRESS(ROW()+(0), COLUMN()+(-2), 1))/100, 2)</f>
        <v>1.460000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49.990000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