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<sst xmlns="http://schemas.openxmlformats.org/spreadsheetml/2006/main" count="47" uniqueCount="47">
  <si>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</si>
  <si>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</si>
  <si>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</si>
  <si>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</si>
  <si>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menor de 4 m</t>
    </r>
    <r>
      <rPr>
        <sz val="7.80"/>
        <color rgb="FF000000"/>
        <rFont val="A"/>
        <family val="2"/>
      </rPr>
      <t xml:space="preserve">, sistema Placo Prima "PLACO", formado por </t>
    </r>
    <r>
      <rPr>
        <b/>
        <sz val="7.80"/>
        <color rgb="FF000000"/>
        <rFont val="A"/>
        <family val="2"/>
      </rPr>
      <t xml:space="preserve">lámina de escayola, semiperforada, gama Silencio modelo Insona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</si>
  <si>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</si>
  <si>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</si>
  <si>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</si>
  <si>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</si>
  <si>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</si>
  <si>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</si>
  <si>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</si>
  <si>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</si>
  <si>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</si>
  <si>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</si>
  <si>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</si>
  <si>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</si>
  <si>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</si>
  <si>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</si>
  <si>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</si>
  <si>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</si>
  <si>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</si>
  <si>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</si>
  <si>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</si>
  <si>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</si>
  <si>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cielos rasos suspendidos.</t>
  </si>
  <si>
    <t xml:space="preserve">mt12plp090e</t>
  </si>
  <si>
    <t xml:space="preserve">m</t>
  </si>
  <si>
    <t xml:space="preserve">Perfil metálico secundario de acero galvanizado, Quick-lock "PLACO" color blanco, fabricado mediante laminación en frío, de 1200 mm de longitud, 24x32 mm de sección, para la realización de cielos rasos suspendidos.</t>
  </si>
  <si>
    <t xml:space="preserve">mt12plp090h</t>
  </si>
  <si>
    <t xml:space="preserve">m</t>
  </si>
  <si>
    <t xml:space="preserve">Perfil metálico secundario de acero galvanizado, Quick-lock "PLACO" color blanco, fabricado mediante laminación en frío, de 600 mm de longitud, 24x32 mm de sección, para la realización de cielos rasos suspendidos.</t>
  </si>
  <si>
    <t xml:space="preserve">mt12plk040rC</t>
  </si>
  <si>
    <t xml:space="preserve">m²</t>
  </si>
  <si>
    <t xml:space="preserve">Lámina de escayola, semiperforada, gama Silencio modelo Insona "PLACO", de 600x600 mm 19 mm de espesor, apoyada sobre perfilería semioculta con suela de 24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</si>
  <si>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</si>
  <si>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</si>
  <si>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</si>
  <si>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</si>
  <si>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</si>
  <si>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</si>
  <si>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</si>
  <si>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</si>
  <si>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</si>
  <si>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</si>
  <si>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$ 7,44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</si>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</sst>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52" customWidth="1"/>
    <col min="4" max="4" width="20.55" customWidth="1"/>
    <col min="5" max="5" width="34.10" customWidth="1"/>
    <col min="6" max="6" width="8.89" customWidth="1"/>
    <col min="7" max="7" width="5.10" customWidth="1"/>
    <col min="8" max="8" width="1.31" customWidth="1"/>
    <col min="9" max="9" width="12.68" customWidth="1"/>
    <col min="10" max="10" width="0.87"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1.630000</v>
      </c>
      <c r="J8" s="16"/>
      <c r="K8" s="16">
        <f ca="1">ROUND(INDIRECT(ADDRESS(ROW()+(0), COLUMN()+(-4), 1))*INDIRECT(ADDRESS(ROW()+(0), COLUMN()+(-2), 1)), 2)</f>
        <v>0.820000</v>
      </c>
    </row>
    <row r="9" spans="1:11" ht="21.60" thickBot="1" customHeight="1">
      <c r="A9" s="17" t="s">
        <v>14</v>
      </c>
      <c r="B9" s="18" t="s">
        <v>15</v>
      </c>
      <c r="C9" s="17" t="s">
        <v>16</v>
      </c>
      <c r="D9" s="17"/>
      <c r="E9" s="17"/>
      <c r="F9" s="17"/>
      <c r="G9" s="19">
        <v>0.830000</v>
      </c>
      <c r="H9" s="19"/>
      <c r="I9" s="20">
        <v>2.480000</v>
      </c>
      <c r="J9" s="20"/>
      <c r="K9" s="20">
        <f ca="1">ROUND(INDIRECT(ADDRESS(ROW()+(0), COLUMN()+(-4), 1))*INDIRECT(ADDRESS(ROW()+(0), COLUMN()+(-2), 1)), 2)</f>
        <v>2.060000</v>
      </c>
    </row>
    <row r="10" spans="1:11" ht="12.00" thickBot="1" customHeight="1">
      <c r="A10" s="17" t="s">
        <v>17</v>
      </c>
      <c r="B10" s="18" t="s">
        <v>18</v>
      </c>
      <c r="C10" s="17" t="s">
        <v>19</v>
      </c>
      <c r="D10" s="17"/>
      <c r="E10" s="17"/>
      <c r="F10" s="17"/>
      <c r="G10" s="19">
        <v>0.830000</v>
      </c>
      <c r="H10" s="19"/>
      <c r="I10" s="20">
        <v>0.100000</v>
      </c>
      <c r="J10" s="20"/>
      <c r="K10" s="20">
        <f ca="1">ROUND(INDIRECT(ADDRESS(ROW()+(0), COLUMN()+(-4), 1))*INDIRECT(ADDRESS(ROW()+(0), COLUMN()+(-2), 1)), 2)</f>
        <v>0.080000</v>
      </c>
    </row>
    <row r="11" spans="1:11" ht="12.00" thickBot="1" customHeight="1">
      <c r="A11" s="17" t="s">
        <v>20</v>
      </c>
      <c r="B11" s="18" t="s">
        <v>21</v>
      </c>
      <c r="C11" s="17" t="s">
        <v>22</v>
      </c>
      <c r="D11" s="17"/>
      <c r="E11" s="17"/>
      <c r="F11" s="17"/>
      <c r="G11" s="19">
        <v>0.830000</v>
      </c>
      <c r="H11" s="19"/>
      <c r="I11" s="20">
        <v>1.710000</v>
      </c>
      <c r="J11" s="20"/>
      <c r="K11" s="20">
        <f ca="1">ROUND(INDIRECT(ADDRESS(ROW()+(0), COLUMN()+(-4), 1))*INDIRECT(ADDRESS(ROW()+(0), COLUMN()+(-2), 1)), 2)</f>
        <v>1.420000</v>
      </c>
    </row>
    <row r="12" spans="1:11" ht="31.20" thickBot="1" customHeight="1">
      <c r="A12" s="17" t="s">
        <v>23</v>
      </c>
      <c r="B12" s="18" t="s">
        <v>24</v>
      </c>
      <c r="C12" s="17" t="s">
        <v>25</v>
      </c>
      <c r="D12" s="17"/>
      <c r="E12" s="17"/>
      <c r="F12" s="17"/>
      <c r="G12" s="19">
        <v>0.830000</v>
      </c>
      <c r="H12" s="19"/>
      <c r="I12" s="20">
        <v>2.450000</v>
      </c>
      <c r="J12" s="20"/>
      <c r="K12" s="20">
        <f ca="1">ROUND(INDIRECT(ADDRESS(ROW()+(0), COLUMN()+(-4), 1))*INDIRECT(ADDRESS(ROW()+(0), COLUMN()+(-2), 1)), 2)</f>
        <v>2.030000</v>
      </c>
    </row>
    <row r="13" spans="1:11" ht="31.20" thickBot="1" customHeight="1">
      <c r="A13" s="17" t="s">
        <v>26</v>
      </c>
      <c r="B13" s="18" t="s">
        <v>27</v>
      </c>
      <c r="C13" s="17" t="s">
        <v>28</v>
      </c>
      <c r="D13" s="17"/>
      <c r="E13" s="17"/>
      <c r="F13" s="17"/>
      <c r="G13" s="19">
        <v>1.660000</v>
      </c>
      <c r="H13" s="19"/>
      <c r="I13" s="20">
        <v>2.450000</v>
      </c>
      <c r="J13" s="20"/>
      <c r="K13" s="20">
        <f ca="1">ROUND(INDIRECT(ADDRESS(ROW()+(0), COLUMN()+(-4), 1))*INDIRECT(ADDRESS(ROW()+(0), COLUMN()+(-2), 1)), 2)</f>
        <v>4.070000</v>
      </c>
    </row>
    <row r="14" spans="1:11" ht="31.20" thickBot="1" customHeight="1">
      <c r="A14" s="17" t="s">
        <v>29</v>
      </c>
      <c r="B14" s="18" t="s">
        <v>30</v>
      </c>
      <c r="C14" s="17" t="s">
        <v>31</v>
      </c>
      <c r="D14" s="17"/>
      <c r="E14" s="17"/>
      <c r="F14" s="17"/>
      <c r="G14" s="19">
        <v>0.830000</v>
      </c>
      <c r="H14" s="19"/>
      <c r="I14" s="20">
        <v>2.450000</v>
      </c>
      <c r="J14" s="20"/>
      <c r="K14" s="20">
        <f ca="1">ROUND(INDIRECT(ADDRESS(ROW()+(0), COLUMN()+(-4), 1))*INDIRECT(ADDRESS(ROW()+(0), COLUMN()+(-2), 1)), 2)</f>
        <v>2.030000</v>
      </c>
    </row>
    <row r="15" spans="1:11" ht="40.80" thickBot="1" customHeight="1">
      <c r="A15" s="17" t="s">
        <v>32</v>
      </c>
      <c r="B15" s="18" t="s">
        <v>33</v>
      </c>
      <c r="C15" s="17" t="s">
        <v>34</v>
      </c>
      <c r="D15" s="17"/>
      <c r="E15" s="17"/>
      <c r="F15" s="17"/>
      <c r="G15" s="19">
        <v>1.030000</v>
      </c>
      <c r="H15" s="19"/>
      <c r="I15" s="20">
        <v>11.900000</v>
      </c>
      <c r="J15" s="20"/>
      <c r="K15" s="20">
        <f ca="1">ROUND(INDIRECT(ADDRESS(ROW()+(0), COLUMN()+(-4), 1))*INDIRECT(ADDRESS(ROW()+(0), COLUMN()+(-2), 1)), 2)</f>
        <v>12.260000</v>
      </c>
    </row>
    <row r="16" spans="1:11" ht="12.00" thickBot="1" customHeight="1">
      <c r="A16" s="17" t="s">
        <v>35</v>
      </c>
      <c r="B16" s="18" t="s">
        <v>36</v>
      </c>
      <c r="C16" s="17" t="s">
        <v>37</v>
      </c>
      <c r="D16" s="17"/>
      <c r="E16" s="17"/>
      <c r="F16" s="17"/>
      <c r="G16" s="19">
        <v>0.283000</v>
      </c>
      <c r="H16" s="19"/>
      <c r="I16" s="20">
        <v>7.690000</v>
      </c>
      <c r="J16" s="20"/>
      <c r="K16" s="20">
        <f ca="1">ROUND(INDIRECT(ADDRESS(ROW()+(0), COLUMN()+(-4), 1))*INDIRECT(ADDRESS(ROW()+(0), COLUMN()+(-2), 1)), 2)</f>
        <v>2.180000</v>
      </c>
    </row>
    <row r="17" spans="1:11" ht="12.00" thickBot="1" customHeight="1">
      <c r="A17" s="17" t="s">
        <v>38</v>
      </c>
      <c r="B17" s="21" t="s">
        <v>39</v>
      </c>
      <c r="C17" s="22" t="s">
        <v>40</v>
      </c>
      <c r="D17" s="22"/>
      <c r="E17" s="22"/>
      <c r="F17" s="22"/>
      <c r="G17" s="23">
        <v>0.283000</v>
      </c>
      <c r="H17" s="23"/>
      <c r="I17" s="24">
        <v>4.860000</v>
      </c>
      <c r="J17" s="24"/>
      <c r="K17" s="24">
        <f ca="1">ROUND(INDIRECT(ADDRESS(ROW()+(0), COLUMN()+(-4), 1))*INDIRECT(ADDRESS(ROW()+(0), COLUMN()+(-2), 1)), 2)</f>
        <v>1.380000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28.330000</v>
      </c>
      <c r="J18" s="16"/>
      <c r="K18" s="16">
        <f ca="1">ROUND(INDIRECT(ADDRESS(ROW()+(0), COLUMN()+(-4), 1))*INDIRECT(ADDRESS(ROW()+(0), COLUMN()+(-2), 1))/100, 2)</f>
        <v>0.570000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28.900000</v>
      </c>
      <c r="J19" s="24"/>
      <c r="K19" s="24">
        <f ca="1">ROUND(INDIRECT(ADDRESS(ROW()+(0), COLUMN()+(-4), 1))*INDIRECT(ADDRESS(ROW()+(0), COLUMN()+(-2), 1))/100, 2)</f>
        <v>0.870000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29.770000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