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<sst xmlns="http://schemas.openxmlformats.org/spreadsheetml/2006/main" count="29" uniqueCount="29">
  <si>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</si>
  <si>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RST010</t>
  </si>
  <si>
    <t xml:space="preserve">m²</t>
  </si>
  <si>
    <t xml:space="preserve">Piso flexible textil.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</si>
  <si>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alfombra de fibra natural 80% lana y 20% poliamida, suministrada en rollos de 4x20 m, acabada en pelo cortado</t>
    </r>
    <r>
      <rPr>
        <sz val="7.80"/>
        <color rgb="FF000000"/>
        <rFont val="Arial"/>
        <family val="2"/>
      </rPr>
      <t xml:space="preserve">, colocada con adhesivo de contacto.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</si>
  <si>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</si>
  <si>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</si>
  <si>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</si>
  <si>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</si>
  <si>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</si>
  <si>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</si>
  <si>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mt18dww010</t>
  </si>
  <si>
    <t xml:space="preserve">kg</t>
  </si>
  <si>
    <t xml:space="preserve">Adhesivo de contacto a base de resina acrílica en dispersión acuosa, para piso de goma, caucho, linóleo, PVC, alfombra y textil.</t>
  </si>
  <si>
    <t xml:space="preserve">mt18dte010v</t>
  </si>
  <si>
    <t xml:space="preserve">m²</t>
  </si>
  <si>
    <t xml:space="preserve">Alfombra de fibra natural 80% lana y 20% poliamida, suministrada en rollos de 4x20 m, fabricada por proceso tufting, acabada en pelo cortado.</t>
  </si>
  <si>
    <t xml:space="preserve">mo027</t>
  </si>
  <si>
    <t xml:space="preserve">h</t>
  </si>
  <si>
    <t xml:space="preserve">Instalador de alfombras y revestimientos flexibles.</t>
  </si>
  <si>
    <t xml:space="preserve">mo065</t>
  </si>
  <si>
    <t xml:space="preserve">h</t>
  </si>
  <si>
    <t xml:space="preserve">Principiante de instalador de alfombras y revestimientos textiles.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</si>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</sst>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4.23" customWidth="1"/>
    <col min="3" max="3" width="3.79" customWidth="1"/>
    <col min="4" max="4" width="68.05" customWidth="1"/>
    <col min="5" max="5" width="6.41" customWidth="1"/>
    <col min="6" max="6" width="13.55" customWidth="1"/>
    <col min="7" max="7" width="8.45" customWidth="1"/>
    <col min="8" max="8" width="1.60" customWidth="1"/>
    <col min="9" max="9" width="1.60" customWidth="1"/>
    <col min="10" max="10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0.250000</v>
      </c>
      <c r="F8" s="16">
        <v>6.910000</v>
      </c>
      <c r="G8" s="16">
        <f ca="1">ROUND(INDIRECT(ADDRESS(ROW()+(0), COLUMN()+(-2), 1))*INDIRECT(ADDRESS(ROW()+(0), COLUMN()+(-1), 1)), 2)</f>
        <v>1.730000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54.900000</v>
      </c>
      <c r="G9" s="20">
        <f ca="1">ROUND(INDIRECT(ADDRESS(ROW()+(0), COLUMN()+(-2), 1))*INDIRECT(ADDRESS(ROW()+(0), COLUMN()+(-1), 1)), 2)</f>
        <v>57.650000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0.121000</v>
      </c>
      <c r="F10" s="20">
        <v>7.690000</v>
      </c>
      <c r="G10" s="20">
        <f ca="1">ROUND(INDIRECT(ADDRESS(ROW()+(0), COLUMN()+(-2), 1))*INDIRECT(ADDRESS(ROW()+(0), COLUMN()+(-1), 1)), 2)</f>
        <v>0.930000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0.121000</v>
      </c>
      <c r="F11" s="24">
        <v>4.860000</v>
      </c>
      <c r="G11" s="24">
        <f ca="1">ROUND(INDIRECT(ADDRESS(ROW()+(0), COLUMN()+(-2), 1))*INDIRECT(ADDRESS(ROW()+(0), COLUMN()+(-1), 1)), 2)</f>
        <v>0.590000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60.900000</v>
      </c>
      <c r="G12" s="16">
        <f ca="1">ROUND(INDIRECT(ADDRESS(ROW()+(0), COLUMN()+(-2), 1))*INDIRECT(ADDRESS(ROW()+(0), COLUMN()+(-1), 1))/100, 2)</f>
        <v>1.220000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62.120000</v>
      </c>
      <c r="G13" s="24">
        <f ca="1">ROUND(INDIRECT(ADDRESS(ROW()+(0), COLUMN()+(-2), 1))*INDIRECT(ADDRESS(ROW()+(0), COLUMN()+(-1), 1))/100, 2)</f>
        <v>1.860000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63.980000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