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<sst xmlns="http://schemas.openxmlformats.org/spreadsheetml/2006/main" count="32" uniqueCount="32">
  <si>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</si>
  <si>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RSO010</t>
  </si>
  <si>
    <t xml:space="preserve">m²</t>
  </si>
  <si>
    <t xml:space="preserve">Piso de corcho.</t>
  </si>
  <si>
    <r>
      <rPr>
        <sz val="8.25"/>
        <color rgb="FF000000"/>
        <rFont val="Arial"/>
        <family val="2"/>
      </rPr>
      <t xml:space="preserve">Piso de losetas de corcho de 600x300x3,2 mm, clase de uso 42 (según ISO 10874), plastificadas, colocadas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</si>
  <si>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</si>
  <si>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</si>
  <si>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</si>
  <si>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</si>
  <si>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</si>
  <si>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</si>
  <si>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</si>
  <si>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mt18mva040</t>
  </si>
  <si>
    <t xml:space="preserve">kg</t>
  </si>
  <si>
    <t xml:space="preserve">Adhesivo de reacción de poliuretano, para pegado de madera.</t>
  </si>
  <si>
    <t xml:space="preserve">mt18mlc020a</t>
  </si>
  <si>
    <t xml:space="preserve">m²</t>
  </si>
  <si>
    <t xml:space="preserve">Loseta de corcho, plastificada, 600x300x3,2 mm, con soporte de PVC y lámina de PVC transparente.</t>
  </si>
  <si>
    <t xml:space="preserve">Subtotal materiales:</t>
  </si>
  <si>
    <t xml:space="preserve">Mano de obra</t>
  </si>
  <si>
    <t xml:space="preserve">mo025</t>
  </si>
  <si>
    <t xml:space="preserve">h</t>
  </si>
  <si>
    <t xml:space="preserve">Instalador de pisos de madera.</t>
  </si>
  <si>
    <t xml:space="preserve">mo063</t>
  </si>
  <si>
    <t xml:space="preserve">h</t>
  </si>
  <si>
    <t xml:space="preserve">Principiante de instalador de pisos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</si>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</sst>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4.7</v>
      </c>
      <c r="H10" s="12">
        <f ca="1">ROUND(INDIRECT(ADDRESS(ROW()+(0), COLUMN()+(-2), 1))*INDIRECT(ADDRESS(ROW()+(0), COLUMN()+(-1), 1)), 2)</f>
        <v>5.17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33.19</v>
      </c>
      <c r="H11" s="14">
        <f ca="1">ROUND(INDIRECT(ADDRESS(ROW()+(0), COLUMN()+(-2), 1))*INDIRECT(ADDRESS(ROW()+(0), COLUMN()+(-1), 1)), 2)</f>
        <v>34.85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0.183</v>
      </c>
      <c r="G14" s="12">
        <v>12.93</v>
      </c>
      <c r="H14" s="12">
        <f ca="1">ROUND(INDIRECT(ADDRESS(ROW()+(0), COLUMN()+(-2), 1))*INDIRECT(ADDRESS(ROW()+(0), COLUMN()+(-1), 1)), 2)</f>
        <v>2.37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0.122</v>
      </c>
      <c r="G15" s="14">
        <v>8.24</v>
      </c>
      <c r="H15" s="14">
        <f ca="1">ROUND(INDIRECT(ADDRESS(ROW()+(0), COLUMN()+(-2), 1))*INDIRECT(ADDRESS(ROW()+(0), COLUMN()+(-1), 1)), 2)</f>
        <v>1.01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3.38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43.4</v>
      </c>
      <c r="H18" s="14">
        <f ca="1">ROUND(INDIRECT(ADDRESS(ROW()+(0), COLUMN()+(-2), 1))*INDIRECT(ADDRESS(ROW()+(0), COLUMN()+(-1), 1))/100, 2)</f>
        <v>0.87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44.27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