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<sst xmlns="http://schemas.openxmlformats.org/spreadsheetml/2006/main" count="32" uniqueCount="32">
  <si>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</si>
  <si>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RSI040</t>
  </si>
  <si>
    <t xml:space="preserve">m²</t>
  </si>
  <si>
    <t xml:space="preserve">Pavimento de protección para aparcamiento, sistema "BASF Construction Chemical".</t>
  </si>
  <si>
    <r>
      <rPr>
        <sz val="7.80"/>
        <color rgb="FF000000"/>
        <rFont val="Arial"/>
        <family val="2"/>
      </rPr>
      <t xml:space="preserve">Pavimento de protección para </t>
    </r>
    <r>
      <rPr>
        <b/>
        <sz val="7.80"/>
        <color rgb="FF000000"/>
        <rFont val="Arial"/>
        <family val="2"/>
      </rPr>
      <t xml:space="preserve">aparcamiento interior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con tráfico de intensidad media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sistema CONIDECK 2261</t>
    </r>
    <r>
      <rPr>
        <sz val="7.80"/>
        <color rgb="FF000000"/>
        <rFont val="Arial"/>
        <family val="2"/>
      </rPr>
      <t xml:space="preserve"> "BASF Construction Chemical", constituido por </t>
    </r>
    <r>
      <rPr>
        <b/>
        <sz val="7.80"/>
        <color rgb="FF000000"/>
        <rFont val="Arial"/>
        <family val="2"/>
      </rPr>
      <t xml:space="preserve"> capa de rodadura de 1,0 mm de espesor con dos manos de pintura de dos componentes, Mastertop TC 428 "BASF Construction Chemical", a base de resina epoxi y endurecedor amínico en emulsión acuosa, color rojo RAL 3016, acabado satinado, aplicadas con rodillo o pistola, y espolvoreo de agregado de cuarzo, Mastertop F5 "BASF Construction Chemical", sobre la primera mano, para un acabado antideslizante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</si>
  <si>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</si>
  <si>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</si>
  <si>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</si>
  <si>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</si>
  <si>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</si>
  <si>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</si>
  <si>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mt27upx010p</t>
  </si>
  <si>
    <t xml:space="preserve">kg</t>
  </si>
  <si>
    <t xml:space="preserve">Pintura de dos componentes, Mastertop TC 428 "BASF Construction Chemical", a base de resina epoxi y endurecedor amínico en emulsión acuosa, color rojo RAL 3016, acabado satinado, aplicada con brocha, rodillo o pistola.</t>
  </si>
  <si>
    <t xml:space="preserve">mt15bas130c</t>
  </si>
  <si>
    <t xml:space="preserve">kg</t>
  </si>
  <si>
    <t xml:space="preserve">Agregado de cuarzo natural, Mastertop F5 "BASF Construction Chemical", de granulometría comprendida entre 0,4 y 1,0 mm, para utilizar como carga mineral en combinación con resinas epoxi o poliuretano.</t>
  </si>
  <si>
    <t xml:space="preserve">mt27upx010p</t>
  </si>
  <si>
    <t xml:space="preserve">kg</t>
  </si>
  <si>
    <t xml:space="preserve">Pintura de dos componentes, Mastertop TC 428 "BASF Construction Chemical", a base de resina epoxi y endurecedor amínico en emulsión acuosa, color rojo RAL 3016, acabado satinado, aplicada con brocha, rodillo o pistola.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</si>
  <si>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</si>
  <si>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</si>
  <si>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</si>
  <si>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</si>
  <si>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</si>
  <si>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</si>
  <si>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</si>
  <si>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</si>
  <si>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</si>
  <si>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</si>
  <si>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$ 11,97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</si>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</sst>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4.81" customWidth="1"/>
    <col min="4" max="4" width="21.42" customWidth="1"/>
    <col min="5" max="5" width="30.31" customWidth="1"/>
    <col min="6" max="6" width="11.51" customWidth="1"/>
    <col min="7" max="7" width="3.35" customWidth="1"/>
    <col min="8" max="8" width="3.06" customWidth="1"/>
    <col min="9" max="9" width="11.80" customWidth="1"/>
    <col min="10" max="10" width="1.75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50.4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0.250000</v>
      </c>
      <c r="H8" s="14"/>
      <c r="I8" s="16">
        <v>14.710000</v>
      </c>
      <c r="J8" s="16"/>
      <c r="K8" s="16">
        <f ca="1">ROUND(INDIRECT(ADDRESS(ROW()+(0), COLUMN()+(-4), 1))*INDIRECT(ADDRESS(ROW()+(0), COLUMN()+(-2), 1)), 2)</f>
        <v>3.680000</v>
      </c>
    </row>
    <row r="9" spans="1:11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2.500000</v>
      </c>
      <c r="H9" s="19"/>
      <c r="I9" s="20">
        <v>0.990000</v>
      </c>
      <c r="J9" s="20"/>
      <c r="K9" s="20">
        <f ca="1">ROUND(INDIRECT(ADDRESS(ROW()+(0), COLUMN()+(-4), 1))*INDIRECT(ADDRESS(ROW()+(0), COLUMN()+(-2), 1)), 2)</f>
        <v>2.480000</v>
      </c>
    </row>
    <row r="10" spans="1:11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0.400000</v>
      </c>
      <c r="H10" s="19"/>
      <c r="I10" s="20">
        <v>14.710000</v>
      </c>
      <c r="J10" s="20"/>
      <c r="K10" s="20">
        <f ca="1">ROUND(INDIRECT(ADDRESS(ROW()+(0), COLUMN()+(-4), 1))*INDIRECT(ADDRESS(ROW()+(0), COLUMN()+(-2), 1)), 2)</f>
        <v>5.880000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0.334000</v>
      </c>
      <c r="H11" s="19"/>
      <c r="I11" s="20">
        <v>12.790000</v>
      </c>
      <c r="J11" s="20"/>
      <c r="K11" s="20">
        <f ca="1">ROUND(INDIRECT(ADDRESS(ROW()+(0), COLUMN()+(-4), 1))*INDIRECT(ADDRESS(ROW()+(0), COLUMN()+(-2), 1)), 2)</f>
        <v>4.270000</v>
      </c>
    </row>
    <row r="12" spans="1:11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3">
        <v>0.500000</v>
      </c>
      <c r="H12" s="23"/>
      <c r="I12" s="24">
        <v>8.080000</v>
      </c>
      <c r="J12" s="24"/>
      <c r="K12" s="24">
        <f ca="1">ROUND(INDIRECT(ADDRESS(ROW()+(0), COLUMN()+(-4), 1))*INDIRECT(ADDRESS(ROW()+(0), COLUMN()+(-2), 1)), 2)</f>
        <v>4.040000</v>
      </c>
    </row>
    <row r="13" spans="1:11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4">
        <v>2.000000</v>
      </c>
      <c r="H13" s="14"/>
      <c r="I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20.350000</v>
      </c>
      <c r="J13" s="16"/>
      <c r="K13" s="16">
        <f ca="1">ROUND(INDIRECT(ADDRESS(ROW()+(0), COLUMN()+(-4), 1))*INDIRECT(ADDRESS(ROW()+(0), COLUMN()+(-2), 1))/100, 2)</f>
        <v>0.410000</v>
      </c>
    </row>
    <row r="14" spans="1:11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3">
        <v>3.000000</v>
      </c>
      <c r="H14" s="23"/>
      <c r="I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20.760000</v>
      </c>
      <c r="J14" s="24"/>
      <c r="K14" s="24">
        <f ca="1">ROUND(INDIRECT(ADDRESS(ROW()+(0), COLUMN()+(-4), 1))*INDIRECT(ADDRESS(ROW()+(0), COLUMN()+(-2), 1))/100, 2)</f>
        <v>0.620000</v>
      </c>
    </row>
    <row r="15" spans="1:11" ht="12.00" thickBot="1" customHeight="1">
      <c r="A15" s="6" t="s">
        <v>30</v>
      </c>
      <c r="B15" s="7"/>
      <c r="C15" s="7"/>
      <c r="D15" s="7"/>
      <c r="E15" s="7"/>
      <c r="F15" s="7"/>
      <c r="G15" s="25"/>
      <c r="H15" s="25"/>
      <c r="I15" s="6" t="s">
        <v>31</v>
      </c>
      <c r="J15" s="6"/>
      <c r="K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21.380000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A15:F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