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<sst xmlns="http://schemas.openxmlformats.org/spreadsheetml/2006/main" count="52" uniqueCount="52">
  <si>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</si>
  <si>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</si>
  <si>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</si>
  <si>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</si>
  <si>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losa sobre relleno de concreto armado de 20 cm de espesor, realizada con concreto HA-25/B/20/XC2 premezclado, y vaciado desde camión, extendido y vibrado mecánico mediante extendedora, y malla electrosoldada tipo 6x6 10/10 de acero Grado 70, con barras separadas 15,24x15,24 cm de Ø 3,43 mm como armadura de reparto, colocado sobre separadores homologados; capa de rodadura de 0,5 a 1,0 de espesor, con recubrimiento de resina epoxi, MasterTop 1710 Polykit "Master Builders Solutions", y capa de acabado, de resina epoxi de color blanco RAL 1013. El precio no incluye la base de la losa sobre relleno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</si>
  <si>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</si>
  <si>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</si>
  <si>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</si>
  <si>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</si>
  <si>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</si>
  <si>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</si>
  <si>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</si>
  <si>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mt10haf010ctLe</t>
  </si>
  <si>
    <t xml:space="preserve">m³</t>
  </si>
  <si>
    <t xml:space="preserve">Concreto HA-25/B/20/XC2, premezclado.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</si>
  <si>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</si>
  <si>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</si>
  <si>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</si>
  <si>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mt07aco020j</t>
  </si>
  <si>
    <t xml:space="preserve">Ud</t>
  </si>
  <si>
    <t xml:space="preserve">Separador homologado para pavimentos continuos.</t>
  </si>
  <si>
    <t xml:space="preserve">mt09bnc060b</t>
  </si>
  <si>
    <t xml:space="preserve">kg</t>
  </si>
  <si>
    <t xml:space="preserve">Resina epoxi incolora, MasterTop 1700 A7 "Master Builders Solutions", para sistemas de pisos.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</si>
  <si>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</si>
  <si>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</si>
  <si>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pisos.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</si>
  <si>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</si>
  <si>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</si>
  <si>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pisos.</t>
  </si>
  <si>
    <t xml:space="preserve">mt15bas130b</t>
  </si>
  <si>
    <t xml:space="preserve">kg</t>
  </si>
  <si>
    <t xml:space="preserve">Agregado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</si>
  <si>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</si>
  <si>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Equipo y maquinaria</t>
  </si>
  <si>
    <t xml:space="preserve">mq06ext010</t>
  </si>
  <si>
    <t xml:space="preserve">h</t>
  </si>
  <si>
    <t xml:space="preserve">Extendedora para pavimentos de concreto.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</si>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</sst>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02" customWidth="1"/>
    <col min="4" max="4" width="7.65" customWidth="1"/>
    <col min="5" max="5" width="68.3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115.63</v>
      </c>
      <c r="H10" s="12">
        <f ca="1">ROUND(INDIRECT(ADDRESS(ROW()+(0), COLUMN()+(-2), 1))*INDIRECT(ADDRESS(ROW()+(0), COLUMN()+(-1), 1)), 2)</f>
        <v>24.28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1.1</v>
      </c>
      <c r="H11" s="12">
        <f ca="1">ROUND(INDIRECT(ADDRESS(ROW()+(0), COLUMN()+(-2), 1))*INDIRECT(ADDRESS(ROW()+(0), COLUMN()+(-1), 1)), 2)</f>
        <v>1.32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0.07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17.16</v>
      </c>
      <c r="H13" s="12">
        <f ca="1">ROUND(INDIRECT(ADDRESS(ROW()+(0), COLUMN()+(-2), 1))*INDIRECT(ADDRESS(ROW()+(0), COLUMN()+(-1), 1)), 2)</f>
        <v>3.59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28.4</v>
      </c>
      <c r="H14" s="12">
        <f ca="1">ROUND(INDIRECT(ADDRESS(ROW()+(0), COLUMN()+(-2), 1))*INDIRECT(ADDRESS(ROW()+(0), COLUMN()+(-1), 1)), 2)</f>
        <v>9.29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50.66</v>
      </c>
      <c r="H15" s="12">
        <f ca="1">ROUND(INDIRECT(ADDRESS(ROW()+(0), COLUMN()+(-2), 1))*INDIRECT(ADDRESS(ROW()+(0), COLUMN()+(-1), 1)), 2)</f>
        <v>2.79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1.99</v>
      </c>
      <c r="H16" s="14">
        <f ca="1">ROUND(INDIRECT(ADDRESS(ROW()+(0), COLUMN()+(-2), 1))*INDIRECT(ADDRESS(ROW()+(0), COLUMN()+(-1), 1)), 2)</f>
        <v>0.36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85.45</v>
      </c>
      <c r="H19" s="14">
        <f ca="1">ROUND(INDIRECT(ADDRESS(ROW()+(0), COLUMN()+(-2), 1))*INDIRECT(ADDRESS(ROW()+(0), COLUMN()+(-1), 1)), 2)</f>
        <v>0.77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0.312</v>
      </c>
      <c r="G22" s="12">
        <v>13.49</v>
      </c>
      <c r="H22" s="12">
        <f ca="1">ROUND(INDIRECT(ADDRESS(ROW()+(0), COLUMN()+(-2), 1))*INDIRECT(ADDRESS(ROW()+(0), COLUMN()+(-1), 1)), 2)</f>
        <v>4.21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0.457</v>
      </c>
      <c r="G23" s="14">
        <v>8.64</v>
      </c>
      <c r="H23" s="14">
        <f ca="1">ROUND(INDIRECT(ADDRESS(ROW()+(0), COLUMN()+(-2), 1))*INDIRECT(ADDRESS(ROW()+(0), COLUMN()+(-1), 1)), 2)</f>
        <v>3.95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8.16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50.7</v>
      </c>
      <c r="H26" s="14">
        <f ca="1">ROUND(INDIRECT(ADDRESS(ROW()+(0), COLUMN()+(-2), 1))*INDIRECT(ADDRESS(ROW()+(0), COLUMN()+(-1), 1))/100, 2)</f>
        <v>1.01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51.71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