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<sst xmlns="http://schemas.openxmlformats.org/spreadsheetml/2006/main" count="44" uniqueCount="44">
  <si>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</si>
  <si>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</si>
  <si>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</si>
  <si>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Solado de baldosas cerámicas "TAU CERÁMICA", colocadas en seco.</t>
  </si>
  <si>
    <r>
      <rPr>
        <sz val="8.25"/>
        <color rgb="FF000000"/>
        <rFont val="Arial"/>
        <family val="2"/>
      </rPr>
      <t xml:space="preserve">Solado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mármol pulido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</si>
  <si>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</si>
  <si>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</si>
  <si>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</si>
  <si>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</si>
  <si>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</si>
  <si>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</si>
  <si>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</si>
  <si>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mt12pct025b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</si>
  <si>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</si>
  <si>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mármol pulido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</si>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</sst>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7.82" customWidth="1"/>
    <col min="7" max="7" width="6.12" customWidth="1"/>
    <col min="8" max="8" width="7.48" customWidth="1"/>
    <col min="9" max="9" width="6.46" customWidth="1"/>
    <col min="10" max="10" width="3.91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103.100000</v>
      </c>
      <c r="J9" s="15"/>
      <c r="K9" s="15">
        <f ca="1">ROUND(INDIRECT(ADDRESS(ROW()+(0), COLUMN()+(-4), 1))*INDIRECT(ADDRESS(ROW()+(0), COLUMN()+(-2), 1)), 2)</f>
        <v>108.260000</v>
      </c>
    </row>
    <row r="10" spans="1:11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4"/>
      <c r="I10" s="15">
        <v>88.370000</v>
      </c>
      <c r="J10" s="15"/>
      <c r="K10" s="15">
        <f ca="1">ROUND(INDIRECT(ADDRESS(ROW()+(0), COLUMN()+(-4), 1))*INDIRECT(ADDRESS(ROW()+(0), COLUMN()+(-2), 1)), 2)</f>
        <v>88.370000</v>
      </c>
    </row>
    <row r="11" spans="1:11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4"/>
      <c r="I11" s="15">
        <v>0.990000</v>
      </c>
      <c r="J11" s="15"/>
      <c r="K11" s="15">
        <f ca="1">ROUND(INDIRECT(ADDRESS(ROW()+(0), COLUMN()+(-4), 1))*INDIRECT(ADDRESS(ROW()+(0), COLUMN()+(-2), 1)), 2)</f>
        <v>0.500000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6"/>
      <c r="I12" s="17">
        <v>7.070000</v>
      </c>
      <c r="J12" s="17"/>
      <c r="K12" s="17">
        <f ca="1">ROUND(INDIRECT(ADDRESS(ROW()+(0), COLUMN()+(-4), 1))*INDIRECT(ADDRESS(ROW()+(0), COLUMN()+(-2), 1)), 2)</f>
        <v>7.420000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204.550000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0.363000</v>
      </c>
      <c r="H15" s="14"/>
      <c r="I15" s="15">
        <v>8.130000</v>
      </c>
      <c r="J15" s="15"/>
      <c r="K15" s="15">
        <f ca="1">ROUND(INDIRECT(ADDRESS(ROW()+(0), COLUMN()+(-4), 1))*INDIRECT(ADDRESS(ROW()+(0), COLUMN()+(-2), 1)), 2)</f>
        <v>2.950000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0.182000</v>
      </c>
      <c r="H16" s="14"/>
      <c r="I16" s="15">
        <v>5.140000</v>
      </c>
      <c r="J16" s="15"/>
      <c r="K16" s="15">
        <f ca="1">ROUND(INDIRECT(ADDRESS(ROW()+(0), COLUMN()+(-4), 1))*INDIRECT(ADDRESS(ROW()+(0), COLUMN()+(-2), 1)), 2)</f>
        <v>0.940000</v>
      </c>
    </row>
    <row r="17" spans="1:11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0.182000</v>
      </c>
      <c r="H17" s="14"/>
      <c r="I17" s="15">
        <v>8.410000</v>
      </c>
      <c r="J17" s="15"/>
      <c r="K17" s="15">
        <f ca="1">ROUND(INDIRECT(ADDRESS(ROW()+(0), COLUMN()+(-4), 1))*INDIRECT(ADDRESS(ROW()+(0), COLUMN()+(-2), 1)), 2)</f>
        <v>1.530000</v>
      </c>
    </row>
    <row r="18" spans="1:11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0.182000</v>
      </c>
      <c r="H18" s="16"/>
      <c r="I18" s="17">
        <v>5.130000</v>
      </c>
      <c r="J18" s="17"/>
      <c r="K18" s="17">
        <f ca="1">ROUND(INDIRECT(ADDRESS(ROW()+(0), COLUMN()+(-4), 1))*INDIRECT(ADDRESS(ROW()+(0), COLUMN()+(-2), 1)), 2)</f>
        <v>0.930000</v>
      </c>
    </row>
    <row r="19" spans="1:11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12"/>
      <c r="J19" s="12"/>
      <c r="K19" s="20">
        <f ca="1">ROUND(SUM(INDIRECT(ADDRESS(ROW()+(-1), COLUMN()+(0), 1)),INDIRECT(ADDRESS(ROW()+(-2), COLUMN()+(0), 1)),INDIRECT(ADDRESS(ROW()+(-3), COLUMN()+(0), 1)),INDIRECT(ADDRESS(ROW()+(-4), COLUMN()+(0), 1))), 2)</f>
        <v>6.350000</v>
      </c>
    </row>
    <row r="20" spans="1:11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21"/>
      <c r="I20" s="18"/>
      <c r="J20" s="18"/>
      <c r="K20" s="18"/>
    </row>
    <row r="21" spans="1:11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6"/>
      <c r="I21" s="17">
        <f ca="1">ROUND(SUM(INDIRECT(ADDRESS(ROW()+(-2), COLUMN()+(2), 1)),INDIRECT(ADDRESS(ROW()+(-8), COLUMN()+(2), 1))), 2)</f>
        <v>210.900000</v>
      </c>
      <c r="J21" s="17"/>
      <c r="K21" s="17">
        <f ca="1">ROUND(INDIRECT(ADDRESS(ROW()+(0), COLUMN()+(-4), 1))*INDIRECT(ADDRESS(ROW()+(0), COLUMN()+(-2), 1))/100, 2)</f>
        <v>4.220000</v>
      </c>
    </row>
    <row r="22" spans="1:11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4"/>
      <c r="I22" s="25"/>
      <c r="J22" s="25"/>
      <c r="K22" s="26">
        <f ca="1">ROUND(SUM(INDIRECT(ADDRESS(ROW()+(-1), COLUMN()+(0), 1)),INDIRECT(ADDRESS(ROW()+(-3), COLUMN()+(0), 1)),INDIRECT(ADDRESS(ROW()+(-9), COLUMN()+(0), 1))), 2)</f>
        <v>215.120000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J19"/>
    <mergeCell ref="C20:H20"/>
    <mergeCell ref="I20:J20"/>
    <mergeCell ref="C21:F21"/>
    <mergeCell ref="G21:H21"/>
    <mergeCell ref="I21:J21"/>
    <mergeCell ref="A22:F22"/>
    <mergeCell ref="G22:J22"/>
  </mergeCells>
  <pageMargins left="0.620079" right="0.472441" top="0.472441" bottom="0.472441" header="0.0" footer="0.0"/>
  <pageSetup paperSize="9" orientation="portrait"/>
  <rowBreaks count="0" manualBreakCount="0">
    </rowBreaks>
</worksheet>
</file>