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<sst xmlns="http://schemas.openxmlformats.org/spreadsheetml/2006/main" count="32" uniqueCount="32">
  <si>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</si>
  <si>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RDM010</t>
  </si>
  <si>
    <t xml:space="preserve">m²</t>
  </si>
  <si>
    <t xml:space="preserve">Revestimiento mural con tablero de madera.</t>
  </si>
  <si>
    <r>
      <rPr>
        <sz val="8.25"/>
        <color rgb="FF000000"/>
        <rFont val="Arial"/>
        <family val="2"/>
      </rPr>
      <t xml:space="preserve">Revestimiento con </t>
    </r>
    <r>
      <rPr>
        <b/>
        <sz val="8.25"/>
        <color rgb="FF000000"/>
        <rFont val="Arial"/>
        <family val="2"/>
      </rPr>
      <t xml:space="preserve">tablero de fibras de madera y resinas sintéticas de densidad media (MDF), hidrófugo, sin recubrimiento, de 25 mm de espesor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adherido al paramento vertical mediante adhesivo de caucho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</si>
  <si>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</si>
  <si>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</si>
  <si>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</si>
  <si>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</si>
  <si>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</si>
  <si>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</si>
  <si>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</si>
  <si>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</si>
  <si>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</si>
  <si>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</si>
  <si>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mt29tma030d</t>
  </si>
  <si>
    <t xml:space="preserve">m²</t>
  </si>
  <si>
    <t xml:space="preserve">Tablero de fibras de madera y resinas sintéticas de densidad media (MDF), hidrófugo, sin recubrimiento, de 25 mm de espesor, para revestimiento de paramentos verticales interiores.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</si>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</sst>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74" customWidth="1"/>
    <col min="3" max="3" width="2.55" customWidth="1"/>
    <col min="4" max="4" width="5.10" customWidth="1"/>
    <col min="5" max="5" width="58.31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0.100000</v>
      </c>
      <c r="G10" s="11">
        <v>5.810000</v>
      </c>
      <c r="H10" s="11">
        <f ca="1">ROUND(INDIRECT(ADDRESS(ROW()+(0), COLUMN()+(-2), 1))*INDIRECT(ADDRESS(ROW()+(0), COLUMN()+(-1), 1)), 2)</f>
        <v>0.580000</v>
      </c>
    </row>
    <row r="11" spans="1:8" ht="34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1.050000</v>
      </c>
      <c r="G11" s="13">
        <v>12.830000</v>
      </c>
      <c r="H11" s="13">
        <f ca="1">ROUND(INDIRECT(ADDRESS(ROW()+(0), COLUMN()+(-2), 1))*INDIRECT(ADDRESS(ROW()+(0), COLUMN()+(-1), 1)), 2)</f>
        <v>13.470000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14.050000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0">
        <v>0.372000</v>
      </c>
      <c r="G14" s="11">
        <v>8.380000</v>
      </c>
      <c r="H14" s="11">
        <f ca="1">ROUND(INDIRECT(ADDRESS(ROW()+(0), COLUMN()+(-2), 1))*INDIRECT(ADDRESS(ROW()+(0), COLUMN()+(-1), 1)), 2)</f>
        <v>3.120000</v>
      </c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2">
        <v>0.372000</v>
      </c>
      <c r="G15" s="13">
        <v>5.240000</v>
      </c>
      <c r="H15" s="13">
        <f ca="1">ROUND(INDIRECT(ADDRESS(ROW()+(0), COLUMN()+(-2), 1))*INDIRECT(ADDRESS(ROW()+(0), COLUMN()+(-1), 1)), 2)</f>
        <v>1.950000</v>
      </c>
    </row>
    <row r="16" spans="1:8" ht="13.50" thickBot="1" customHeight="1">
      <c r="A16" s="14"/>
      <c r="B16" s="14"/>
      <c r="C16" s="14"/>
      <c r="D16" s="14"/>
      <c r="E16" s="14"/>
      <c r="F16" s="8" t="s">
        <v>26</v>
      </c>
      <c r="G16" s="8"/>
      <c r="H16" s="16">
        <f ca="1">ROUND(SUM(INDIRECT(ADDRESS(ROW()+(-1), COLUMN()+(0), 1)),INDIRECT(ADDRESS(ROW()+(-2), COLUMN()+(0), 1))), 2)</f>
        <v>5.070000</v>
      </c>
    </row>
    <row r="17" spans="1:8" ht="13.50" thickBot="1" customHeight="1">
      <c r="A17" s="14">
        <v>3.000000</v>
      </c>
      <c r="B17" s="14"/>
      <c r="C17" s="14"/>
      <c r="D17" s="14"/>
      <c r="E17" s="17" t="s">
        <v>27</v>
      </c>
      <c r="F17" s="17"/>
      <c r="G17" s="14"/>
      <c r="H17" s="14"/>
    </row>
    <row r="18" spans="1:8" ht="13.50" thickBot="1" customHeight="1">
      <c r="A18" s="18"/>
      <c r="B18" s="18"/>
      <c r="C18" s="19" t="s">
        <v>28</v>
      </c>
      <c r="D18" s="19"/>
      <c r="E18" s="18" t="s">
        <v>29</v>
      </c>
      <c r="F18" s="12">
        <v>2.000000</v>
      </c>
      <c r="G18" s="13">
        <f ca="1">ROUND(SUM(INDIRECT(ADDRESS(ROW()+(-2), COLUMN()+(1), 1)),INDIRECT(ADDRESS(ROW()+(-6), COLUMN()+(1), 1))), 2)</f>
        <v>19.120000</v>
      </c>
      <c r="H18" s="13">
        <f ca="1">ROUND(INDIRECT(ADDRESS(ROW()+(0), COLUMN()+(-2), 1))*INDIRECT(ADDRESS(ROW()+(0), COLUMN()+(-1), 1))/100, 2)</f>
        <v>0.380000</v>
      </c>
    </row>
    <row r="19" spans="1:8" ht="13.50" thickBot="1" customHeight="1">
      <c r="A19" s="20" t="s">
        <v>30</v>
      </c>
      <c r="B19" s="20"/>
      <c r="C19" s="21"/>
      <c r="D19" s="21"/>
      <c r="E19" s="22"/>
      <c r="F19" s="23" t="s">
        <v>31</v>
      </c>
      <c r="G19" s="24"/>
      <c r="H19" s="25">
        <f ca="1">ROUND(SUM(INDIRECT(ADDRESS(ROW()+(-1), COLUMN()+(0), 1)),INDIRECT(ADDRESS(ROW()+(-3), COLUMN()+(0), 1)),INDIRECT(ADDRESS(ROW()+(-7), COLUMN()+(0), 1))), 2)</f>
        <v>19.500000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