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<sst xmlns="http://schemas.openxmlformats.org/spreadsheetml/2006/main" count="37" uniqueCount="37">
  <si>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</si>
  <si>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RDE020</t>
  </si>
  <si>
    <t xml:space="preserve">m²</t>
  </si>
  <si>
    <t xml:space="preserve">Revestimiento mural con plancha de aluminio.</t>
  </si>
  <si>
    <r>
      <rPr>
        <sz val="8.25"/>
        <color rgb="FF000000"/>
        <rFont val="Arial"/>
        <family val="2"/>
      </rPr>
      <t xml:space="preserve">Revestimiento decorativo de paramentos interiores con plancha de aluminio lacado color blanco, de 0,8 mm de espesor, trabajada en taller, fijación con tornillos de acero galvanizado a una estructura metálica de perfiles de plancha de acero galvanizado, de 85 mm de anchura, anclada al paramento vertical cada 600 mm, con anclajes mecánicos con taco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</si>
  <si>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</si>
  <si>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</si>
  <si>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</si>
  <si>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</si>
  <si>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</si>
  <si>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</si>
  <si>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</si>
  <si>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mt29pme030a</t>
  </si>
  <si>
    <t xml:space="preserve">m</t>
  </si>
  <si>
    <t xml:space="preserve">Perfil de plancha de acero galvanizado, de 85 mm de anchura.</t>
  </si>
  <si>
    <t xml:space="preserve">mt26aaa033a</t>
  </si>
  <si>
    <t xml:space="preserve">Ud</t>
  </si>
  <si>
    <t xml:space="preserve">Anclaje mecánico con taco de nylon y tornillo de acero galvanizado, de cabeza avellanada.</t>
  </si>
  <si>
    <t xml:space="preserve">mt29pme020tb</t>
  </si>
  <si>
    <t xml:space="preserve">m²</t>
  </si>
  <si>
    <t xml:space="preserve">Plancha de aluminio lacado color blanco, de 0,8 mm de espesor,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</si>
  <si>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</si>
  <si>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</si>
  <si>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</si>
  <si>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</si>
  <si>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</si>
  <si>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</si>
  <si>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</si>
  <si>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Cerrajero.</t>
  </si>
  <si>
    <t xml:space="preserve">mo059</t>
  </si>
  <si>
    <t xml:space="preserve">h</t>
  </si>
  <si>
    <t xml:space="preserve">Principiante de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</si>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</sst>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44" customWidth="1"/>
    <col min="3" max="3" width="0.85" customWidth="1"/>
    <col min="4" max="4" width="6.80" customWidth="1"/>
    <col min="5" max="5" width="74.63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1.3</v>
      </c>
      <c r="H10" s="12">
        <f ca="1">ROUND(INDIRECT(ADDRESS(ROW()+(0), COLUMN()+(-2), 1))*INDIRECT(ADDRESS(ROW()+(0), COLUMN()+(-1), 1)), 2)</f>
        <v>2.16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0.38</v>
      </c>
      <c r="H11" s="12">
        <f ca="1">ROUND(INDIRECT(ADDRESS(ROW()+(0), COLUMN()+(-2), 1))*INDIRECT(ADDRESS(ROW()+(0), COLUMN()+(-1), 1)), 2)</f>
        <v>4.56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23.8</v>
      </c>
      <c r="H12" s="12">
        <f ca="1">ROUND(INDIRECT(ADDRESS(ROW()+(0), COLUMN()+(-2), 1))*INDIRECT(ADDRESS(ROW()+(0), COLUMN()+(-1), 1)), 2)</f>
        <v>24.99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0.03</v>
      </c>
      <c r="H13" s="14">
        <f ca="1">ROUND(INDIRECT(ADDRESS(ROW()+(0), COLUMN()+(-2), 1))*INDIRECT(ADDRESS(ROW()+(0), COLUMN()+(-1), 1)), 2)</f>
        <v>0.28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31.99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0.303</v>
      </c>
      <c r="G16" s="12">
        <v>15.18</v>
      </c>
      <c r="H16" s="12">
        <f ca="1">ROUND(INDIRECT(ADDRESS(ROW()+(0), COLUMN()+(-2), 1))*INDIRECT(ADDRESS(ROW()+(0), COLUMN()+(-1), 1)), 2)</f>
        <v>4.6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0.303</v>
      </c>
      <c r="G17" s="14">
        <v>9.63</v>
      </c>
      <c r="H17" s="14">
        <f ca="1">ROUND(INDIRECT(ADDRESS(ROW()+(0), COLUMN()+(-2), 1))*INDIRECT(ADDRESS(ROW()+(0), COLUMN()+(-1), 1)), 2)</f>
        <v>2.92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39.51</v>
      </c>
      <c r="H20" s="14">
        <f ca="1">ROUND(INDIRECT(ADDRESS(ROW()+(0), COLUMN()+(-2), 1))*INDIRECT(ADDRESS(ROW()+(0), COLUMN()+(-1), 1))/100, 2)</f>
        <v>0.79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2)</f>
        <v>40.3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