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<sst xmlns="http://schemas.openxmlformats.org/spreadsheetml/2006/main" count="44" uniqueCount="44">
  <si>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</si>
  <si>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RAD080</t>
  </si>
  <si>
    <t xml:space="preserve">m²</t>
  </si>
  <si>
    <t xml:space="preserve">Revestimiento exterior con piezas de gran formato de gres porcelánico STON-KER "BUTECH". Colocación en capa fina, con fijaciones mecánicas. Sistema FP "BUTECH".</t>
  </si>
  <si>
    <r>
      <rPr>
        <sz val="8.25"/>
        <color rgb="FF000000"/>
        <rFont val="Arial"/>
        <family val="2"/>
      </rPr>
      <t xml:space="preserve">Revestimiento exterior con piezas de gran formato de gres porcelánico, serie Alpina, STON-KER "BUTECH", "PORCELANOSA GRUPO", color Beige, de 440x660x10 mm, capacidad de absorción de agua E&lt;0,5%. Sistema FP "BUTECH". SOPORTE: paramento de concreto, vertical. COLOCACIÓN: en capa fina mediante doble encolado con adhesivo cementoso mejorado, C2 E S2, altamente deformable y con tiempo abierto ampliado, Super-flex S2 Blanco "BUTECH" y grapas de anclaje Anclaje 1200 y Anclaje 1000 "BUTECH", de acero inoxidable AISI 304, para sistema de fijación vista. REJUNTADO: con mortero de juntas cementoso de fraguado y endurecimiento rápido Colorstuk rapid "BUTECH", tipo CG2, en juntas de 12 mm de espesor. Incluso crucetas de PVC, material de relleno y masilla de poliuretano monocomponente P-404 "BUTECH" para la formación de juntas de movimiento.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</si>
  <si>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</si>
  <si>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</si>
  <si>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</si>
  <si>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</si>
  <si>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</si>
  <si>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</si>
  <si>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</si>
  <si>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mt09mcb010p</t>
  </si>
  <si>
    <t xml:space="preserve">kg</t>
  </si>
  <si>
    <t xml:space="preserve">Adhesivo cementoso mejorado, C2 E S2, altamente deformable y con tiempo abierto ampliado, Super-flex S2 Blanco "BUTECH", para la colocación en capa fina de para todo tipo de pisos de cerámica y de piedra natural en interiores, exteriores y alberca, a base de cementos especiales, agregados seleccionados y resinas sintéticas.</t>
  </si>
  <si>
    <t xml:space="preserve">mt12pcb025maa1a</t>
  </si>
  <si>
    <t xml:space="preserve">m²</t>
  </si>
  <si>
    <t xml:space="preserve">Piezas de gran formato de gres porcelánico, serie Alpina, STON-KER "BUTECH", "PORCELANOSA GRUPO", color Beige, de 440x660x10 mm,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</si>
  <si>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</si>
  <si>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</si>
  <si>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</si>
  <si>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mt12pcb120e</t>
  </si>
  <si>
    <t xml:space="preserve">Ud</t>
  </si>
  <si>
    <t xml:space="preserve">Kit de grapas de anclaje Anclaje 1200 y Anclaje 1000 "BUTECH", de acero inoxidable AISI 304, tacos de nylon y tornillos de acero inoxidable A2, para sistema de fijación vista de revestimientos exteriores cerámicos, con juntas de 12 mm de espesor.</t>
  </si>
  <si>
    <t xml:space="preserve">mt09mcb020l</t>
  </si>
  <si>
    <t xml:space="preserve">kg</t>
  </si>
  <si>
    <t xml:space="preserve">Mortero de juntas cementoso de fraguado y endurecimiento rápido Colorstuk rapid "BUTECH", tipo CG2, color Manhattan, para juntas de 2 a 15 mm, a base de conglomerantes hidráulicos específicos, agregados seleccionados y aditivos especiales, para todo tipo de piezas cerámicas y piedras naturales.</t>
  </si>
  <si>
    <t xml:space="preserve">mt15sjb010g</t>
  </si>
  <si>
    <t xml:space="preserve">Ud</t>
  </si>
  <si>
    <t xml:space="preserve">Cartucho de 310 ml de masilla de poliuretano monocomponente P-404 "BUTECH", color blanco, para el sellado de juntas de movimiento.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</si>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</sst>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70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7.84</v>
      </c>
      <c r="H10" s="12">
        <f ca="1">ROUND(INDIRECT(ADDRESS(ROW()+(0), COLUMN()+(-2), 1))*INDIRECT(ADDRESS(ROW()+(0), COLUMN()+(-1), 1)), 2)</f>
        <v>47.04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131.43</v>
      </c>
      <c r="H11" s="12">
        <f ca="1">ROUND(INDIRECT(ADDRESS(ROW()+(0), COLUMN()+(-2), 1))*INDIRECT(ADDRESS(ROW()+(0), COLUMN()+(-1), 1)), 2)</f>
        <v>138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0.103</v>
      </c>
      <c r="G12" s="12">
        <v>3.16</v>
      </c>
      <c r="H12" s="12">
        <f ca="1">ROUND(INDIRECT(ADDRESS(ROW()+(0), COLUMN()+(-2), 1))*INDIRECT(ADDRESS(ROW()+(0), COLUMN()+(-1), 1)), 2)</f>
        <v>0.33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7</v>
      </c>
      <c r="G13" s="12">
        <v>1.83</v>
      </c>
      <c r="H13" s="12">
        <f ca="1">ROUND(INDIRECT(ADDRESS(ROW()+(0), COLUMN()+(-2), 1))*INDIRECT(ADDRESS(ROW()+(0), COLUMN()+(-1), 1)), 2)</f>
        <v>12.81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0.7</v>
      </c>
      <c r="G14" s="12">
        <v>5.65</v>
      </c>
      <c r="H14" s="12">
        <f ca="1">ROUND(INDIRECT(ADDRESS(ROW()+(0), COLUMN()+(-2), 1))*INDIRECT(ADDRESS(ROW()+(0), COLUMN()+(-1), 1)), 2)</f>
        <v>3.96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0.206</v>
      </c>
      <c r="G15" s="14">
        <v>17.98</v>
      </c>
      <c r="H15" s="14">
        <f ca="1">ROUND(INDIRECT(ADDRESS(ROW()+(0), COLUMN()+(-2), 1))*INDIRECT(ADDRESS(ROW()+(0), COLUMN()+(-1), 1)), 2)</f>
        <v>3.7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205.84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0.99</v>
      </c>
      <c r="G18" s="12">
        <v>16.6</v>
      </c>
      <c r="H18" s="12">
        <f ca="1">ROUND(INDIRECT(ADDRESS(ROW()+(0), COLUMN()+(-2), 1))*INDIRECT(ADDRESS(ROW()+(0), COLUMN()+(-1), 1)), 2)</f>
        <v>16.43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0.99</v>
      </c>
      <c r="G19" s="14">
        <v>10.64</v>
      </c>
      <c r="H19" s="14">
        <f ca="1">ROUND(INDIRECT(ADDRESS(ROW()+(0), COLUMN()+(-2), 1))*INDIRECT(ADDRESS(ROW()+(0), COLUMN()+(-1), 1)), 2)</f>
        <v>10.53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26.96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232.8</v>
      </c>
      <c r="H22" s="14">
        <f ca="1">ROUND(INDIRECT(ADDRESS(ROW()+(0), COLUMN()+(-2), 1))*INDIRECT(ADDRESS(ROW()+(0), COLUMN()+(-1), 1))/100, 2)</f>
        <v>4.66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237.46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