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<sst xmlns="http://schemas.openxmlformats.org/spreadsheetml/2006/main" count="71" uniqueCount="71">
  <si>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</si>
  <si>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PSY080</t>
  </si>
  <si>
    <t xml:space="preserve">m²</t>
  </si>
  <si>
    <t xml:space="preserve">Sistemas Placo Fire "PLACO" de cerramiento para hueco de ascensor, con láminas de yeso.</t>
  </si>
  <si>
    <r>
      <rPr>
        <b/>
        <sz val="7.80"/>
        <color rgb="FF000000"/>
        <rFont val="Arial"/>
        <family val="2"/>
      </rPr>
      <t xml:space="preserve">Cerramiento de hueco de ascensor con láminas de yeso mediante el sistema Placo Fire EI 180 "PLACO", de muro divisorio múltiple (19+41+15+15+15+15)/600 (1 Coreboard y 4 Placoflam PPF 15), con una resistencia al fuego de 180 minutos; de 120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</si>
  <si>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</si>
  <si>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</si>
  <si>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</si>
  <si>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</si>
  <si>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</si>
  <si>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</si>
  <si>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</si>
  <si>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</si>
  <si>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</si>
  <si>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</si>
  <si>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</si>
  <si>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</si>
  <si>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</si>
  <si>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</si>
  <si>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</si>
  <si>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</si>
  <si>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</si>
  <si>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</si>
  <si>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</si>
  <si>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</si>
  <si>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</si>
  <si>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</si>
  <si>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</si>
  <si>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Lámina de yeso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</si>
  <si>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</si>
  <si>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</si>
  <si>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</si>
  <si>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</si>
  <si>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</si>
  <si>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</si>
  <si>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</si>
  <si>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</si>
  <si>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</si>
  <si>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mt12plk010ffmx</t>
  </si>
  <si>
    <t xml:space="preserve">m²</t>
  </si>
  <si>
    <t xml:space="preserve">Lámina de yeso FD / - 1200 / 3000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</si>
  <si>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</si>
  <si>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</si>
  <si>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láminas de yeso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</si>
  <si>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</si>
  <si>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</si>
  <si>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láminas de yeso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</si>
  <si>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</si>
  <si>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</si>
  <si>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láminas de yeso sobre perfilería de espesor inferior a 6 mm.</t>
  </si>
  <si>
    <t xml:space="preserve">mt12plt010e</t>
  </si>
  <si>
    <t xml:space="preserve">Ud</t>
  </si>
  <si>
    <t xml:space="preserve">Tornillo autorroscante TTPC 70 "PLACO", con cabeza de trompeta, de 70 mm de longitud, para instalación de láminas de yeso sobre perfilería de espesor inferior a 6 mm.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</si>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</sst>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6.680000</v>
      </c>
      <c r="J8" s="16"/>
      <c r="K8" s="16">
        <f ca="1">ROUND(INDIRECT(ADDRESS(ROW()+(0), COLUMN()+(-4), 1))*INDIRECT(ADDRESS(ROW()+(0), COLUMN()+(-2), 1)), 2)</f>
        <v>3.410000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5.770000</v>
      </c>
      <c r="J9" s="20"/>
      <c r="K9" s="20">
        <f ca="1">ROUND(INDIRECT(ADDRESS(ROW()+(0), COLUMN()+(-4), 1))*INDIRECT(ADDRESS(ROW()+(0), COLUMN()+(-2), 1)), 2)</f>
        <v>1.500000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11.500000</v>
      </c>
      <c r="J10" s="20"/>
      <c r="K10" s="20">
        <f ca="1">ROUND(INDIRECT(ADDRESS(ROW()+(0), COLUMN()+(-4), 1))*INDIRECT(ADDRESS(ROW()+(0), COLUMN()+(-2), 1)), 2)</f>
        <v>2.990000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12.350000</v>
      </c>
      <c r="J11" s="20"/>
      <c r="K11" s="20">
        <f ca="1">ROUND(INDIRECT(ADDRESS(ROW()+(0), COLUMN()+(-4), 1))*INDIRECT(ADDRESS(ROW()+(0), COLUMN()+(-2), 1)), 2)</f>
        <v>19.510000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5.780000</v>
      </c>
      <c r="J12" s="20"/>
      <c r="K12" s="20">
        <f ca="1">ROUND(INDIRECT(ADDRESS(ROW()+(0), COLUMN()+(-4), 1))*INDIRECT(ADDRESS(ROW()+(0), COLUMN()+(-2), 1)), 2)</f>
        <v>5.950000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35.340000</v>
      </c>
      <c r="J13" s="20"/>
      <c r="K13" s="20">
        <f ca="1">ROUND(INDIRECT(ADDRESS(ROW()+(0), COLUMN()+(-4), 1))*INDIRECT(ADDRESS(ROW()+(0), COLUMN()+(-2), 1)), 2)</f>
        <v>38.870000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3.020000</v>
      </c>
      <c r="J14" s="20"/>
      <c r="K14" s="20">
        <f ca="1">ROUND(INDIRECT(ADDRESS(ROW()+(0), COLUMN()+(-4), 1))*INDIRECT(ADDRESS(ROW()+(0), COLUMN()+(-2), 1)), 2)</f>
        <v>10.570000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4.700000</v>
      </c>
      <c r="J15" s="20"/>
      <c r="K15" s="20">
        <f ca="1">ROUND(INDIRECT(ADDRESS(ROW()+(0), COLUMN()+(-4), 1))*INDIRECT(ADDRESS(ROW()+(0), COLUMN()+(-2), 1)), 2)</f>
        <v>1.220000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18.810000</v>
      </c>
      <c r="J16" s="20"/>
      <c r="K16" s="20">
        <f ca="1">ROUND(INDIRECT(ADDRESS(ROW()+(0), COLUMN()+(-4), 1))*INDIRECT(ADDRESS(ROW()+(0), COLUMN()+(-2), 1)), 2)</f>
        <v>1.130000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4.310000</v>
      </c>
      <c r="H17" s="19"/>
      <c r="I17" s="20">
        <v>15.370000</v>
      </c>
      <c r="J17" s="20"/>
      <c r="K17" s="20">
        <f ca="1">ROUND(INDIRECT(ADDRESS(ROW()+(0), COLUMN()+(-4), 1))*INDIRECT(ADDRESS(ROW()+(0), COLUMN()+(-2), 1)), 2)</f>
        <v>66.240000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0.010000</v>
      </c>
      <c r="J18" s="20"/>
      <c r="K18" s="20">
        <f ca="1">ROUND(INDIRECT(ADDRESS(ROW()+(0), COLUMN()+(-4), 1))*INDIRECT(ADDRESS(ROW()+(0), COLUMN()+(-2), 1)), 2)</f>
        <v>0.160000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0.020000</v>
      </c>
      <c r="J19" s="20"/>
      <c r="K19" s="20">
        <f ca="1">ROUND(INDIRECT(ADDRESS(ROW()+(0), COLUMN()+(-4), 1))*INDIRECT(ADDRESS(ROW()+(0), COLUMN()+(-2), 1)), 2)</f>
        <v>0.320000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0.030000</v>
      </c>
      <c r="J20" s="20"/>
      <c r="K20" s="20">
        <f ca="1">ROUND(INDIRECT(ADDRESS(ROW()+(0), COLUMN()+(-4), 1))*INDIRECT(ADDRESS(ROW()+(0), COLUMN()+(-2), 1)), 2)</f>
        <v>0.470000</v>
      </c>
    </row>
    <row r="21" spans="1:11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15.750000</v>
      </c>
      <c r="H21" s="19"/>
      <c r="I21" s="20">
        <v>0.020000</v>
      </c>
      <c r="J21" s="20"/>
      <c r="K21" s="20">
        <f ca="1">ROUND(INDIRECT(ADDRESS(ROW()+(0), COLUMN()+(-4), 1))*INDIRECT(ADDRESS(ROW()+(0), COLUMN()+(-2), 1)), 2)</f>
        <v>0.320000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0.080000</v>
      </c>
      <c r="J22" s="20"/>
      <c r="K22" s="20">
        <f ca="1">ROUND(INDIRECT(ADDRESS(ROW()+(0), COLUMN()+(-4), 1))*INDIRECT(ADDRESS(ROW()+(0), COLUMN()+(-2), 1)), 2)</f>
        <v>0.640000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2.720000</v>
      </c>
      <c r="H23" s="19"/>
      <c r="I23" s="20">
        <v>1.900000</v>
      </c>
      <c r="J23" s="20"/>
      <c r="K23" s="20">
        <f ca="1">ROUND(INDIRECT(ADDRESS(ROW()+(0), COLUMN()+(-4), 1))*INDIRECT(ADDRESS(ROW()+(0), COLUMN()+(-2), 1)), 2)</f>
        <v>5.170000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0.983000</v>
      </c>
      <c r="H24" s="19"/>
      <c r="I24" s="20">
        <v>13.220000</v>
      </c>
      <c r="J24" s="20"/>
      <c r="K24" s="20">
        <f ca="1">ROUND(INDIRECT(ADDRESS(ROW()+(0), COLUMN()+(-4), 1))*INDIRECT(ADDRESS(ROW()+(0), COLUMN()+(-2), 1)), 2)</f>
        <v>13.000000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0.983000</v>
      </c>
      <c r="H25" s="23"/>
      <c r="I25" s="24">
        <v>8.410000</v>
      </c>
      <c r="J25" s="24"/>
      <c r="K25" s="24">
        <f ca="1">ROUND(INDIRECT(ADDRESS(ROW()+(0), COLUMN()+(-4), 1))*INDIRECT(ADDRESS(ROW()+(0), COLUMN()+(-2), 1)), 2)</f>
        <v>8.270000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179.740000</v>
      </c>
      <c r="J26" s="16"/>
      <c r="K26" s="16">
        <f ca="1">ROUND(INDIRECT(ADDRESS(ROW()+(0), COLUMN()+(-4), 1))*INDIRECT(ADDRESS(ROW()+(0), COLUMN()+(-2), 1))/100, 2)</f>
        <v>3.590000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183.330000</v>
      </c>
      <c r="J27" s="24"/>
      <c r="K27" s="24">
        <f ca="1">ROUND(INDIRECT(ADDRESS(ROW()+(0), COLUMN()+(-4), 1))*INDIRECT(ADDRESS(ROW()+(0), COLUMN()+(-2), 1))/100, 2)</f>
        <v>5.500000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188.830000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