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<sst xmlns="http://schemas.openxmlformats.org/spreadsheetml/2006/main" count="53" uniqueCount="53">
  <si>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</si>
  <si>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PSY070</t>
  </si>
  <si>
    <t xml:space="preserve">m²</t>
  </si>
  <si>
    <t xml:space="preserve">Sistemas para grandes alturas "PLACO" de entramado autoportante de láminas de yeso.</t>
  </si>
  <si>
    <r>
      <rPr>
        <b/>
        <sz val="7.80"/>
        <color rgb="FF000000"/>
        <rFont val="Arial"/>
        <family val="2"/>
      </rPr>
      <t xml:space="preserve">Muro divisorio sencillo sistema Placo Natura Activ'Air "PLACO" (25 + 100 + 25)/900 (100) realizado con una lámina de yeso A / - 900 / 2500 / 25 / borde afinado, Megaplac 25 "PLACO" en una cara y otra placa A / - 900 / 2500 / 25 / borde afinado, con tecnología Activ'Air, Megaplac 25 Activ'Air "PLACO" en la otra cara, atornilladas directamente a una estructura simple autoportante de perfiles metálicos de acero galvanizado formada por canales RHS 100 "PLACO" y montantes MHS 100 "PLACO", con una separación entre montantes de 900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</si>
  <si>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</si>
  <si>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</si>
  <si>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</si>
  <si>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</si>
  <si>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</si>
  <si>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</si>
  <si>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</si>
  <si>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</si>
  <si>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</si>
  <si>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mt12plp220b</t>
  </si>
  <si>
    <t xml:space="preserve">m</t>
  </si>
  <si>
    <t xml:space="preserve">Canal de perfil metálico de acero galvanizado, RHS 100 "PLACO", fabricado mediante laminación en frío, 104x60 mm de sección y 1,2 mm de espesor.</t>
  </si>
  <si>
    <t xml:space="preserve">mt12plp210b</t>
  </si>
  <si>
    <t xml:space="preserve">m</t>
  </si>
  <si>
    <t xml:space="preserve">Montante de perfil metálico de acero galvanizado, MHS 100 "PLACO", fabricado mediante laminación en frío, 100x55 mm de sección y 1,2 mm de espesor.</t>
  </si>
  <si>
    <t xml:space="preserve">mt12plk017a</t>
  </si>
  <si>
    <t xml:space="preserve">m²</t>
  </si>
  <si>
    <t xml:space="preserve">Lámina de yeso A / - 900 / 2500 / 25 / borde afinado,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</si>
  <si>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mt12plk017d</t>
  </si>
  <si>
    <t xml:space="preserve">m²</t>
  </si>
  <si>
    <t xml:space="preserve">Lámina de yeso A /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</si>
  <si>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</si>
  <si>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</si>
  <si>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láminas de yeso sobre perfilería de espesor inferior a 6 mm.</t>
  </si>
  <si>
    <t xml:space="preserve">mt12plt030a</t>
  </si>
  <si>
    <t xml:space="preserve">Ud</t>
  </si>
  <si>
    <t xml:space="preserve">Tornillo autoperforante rosca-metal, TRPF 9,5 "PLACO", de 9,5 mm de longitud.</t>
  </si>
  <si>
    <t xml:space="preserve">mt12plj010a</t>
  </si>
  <si>
    <t xml:space="preserve">m</t>
  </si>
  <si>
    <t xml:space="preserve">Cinta microperforada, "PLACO", para acabado de juntas de láminas de yeso.</t>
  </si>
  <si>
    <t xml:space="preserve">mt12plm010a</t>
  </si>
  <si>
    <t xml:space="preserve">kg</t>
  </si>
  <si>
    <t xml:space="preserve">Pasta de secado en polvo, SN "PLACO", para el tratamiento de las juntas de las láminas de yeso.</t>
  </si>
  <si>
    <t xml:space="preserve">mt12plm019a</t>
  </si>
  <si>
    <t xml:space="preserve">kg</t>
  </si>
  <si>
    <t xml:space="preserve">Pasta de secado, Placomix Pro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</si>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</sst>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18.510000</v>
      </c>
      <c r="J9" s="20"/>
      <c r="K9" s="20">
        <f ca="1">ROUND(INDIRECT(ADDRESS(ROW()+(0), COLUMN()+(-4), 1))*INDIRECT(ADDRESS(ROW()+(0), COLUMN()+(-2), 1)), 2)</f>
        <v>16.660000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20.730000</v>
      </c>
      <c r="J10" s="20"/>
      <c r="K10" s="20">
        <f ca="1">ROUND(INDIRECT(ADDRESS(ROW()+(0), COLUMN()+(-4), 1))*INDIRECT(ADDRESS(ROW()+(0), COLUMN()+(-2), 1)), 2)</f>
        <v>29.020000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17.350000</v>
      </c>
      <c r="J11" s="20"/>
      <c r="K11" s="20">
        <f ca="1">ROUND(INDIRECT(ADDRESS(ROW()+(0), COLUMN()+(-4), 1))*INDIRECT(ADDRESS(ROW()+(0), COLUMN()+(-2), 1)), 2)</f>
        <v>18.220000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20.700000</v>
      </c>
      <c r="J12" s="20"/>
      <c r="K12" s="20">
        <f ca="1">ROUND(INDIRECT(ADDRESS(ROW()+(0), COLUMN()+(-4), 1))*INDIRECT(ADDRESS(ROW()+(0), COLUMN()+(-2), 1)), 2)</f>
        <v>21.740000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14.000000</v>
      </c>
      <c r="H13" s="19"/>
      <c r="I13" s="20">
        <v>0.030000</v>
      </c>
      <c r="J13" s="20"/>
      <c r="K13" s="20">
        <f ca="1">ROUND(INDIRECT(ADDRESS(ROW()+(0), COLUMN()+(-4), 1))*INDIRECT(ADDRESS(ROW()+(0), COLUMN()+(-2), 1)), 2)</f>
        <v>0.420000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2.000000</v>
      </c>
      <c r="H14" s="19"/>
      <c r="I14" s="20">
        <v>0.030000</v>
      </c>
      <c r="J14" s="20"/>
      <c r="K14" s="20">
        <f ca="1">ROUND(INDIRECT(ADDRESS(ROW()+(0), COLUMN()+(-4), 1))*INDIRECT(ADDRESS(ROW()+(0), COLUMN()+(-2), 1)), 2)</f>
        <v>0.060000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3.500000</v>
      </c>
      <c r="H15" s="19"/>
      <c r="I15" s="20">
        <v>0.080000</v>
      </c>
      <c r="J15" s="20"/>
      <c r="K15" s="20">
        <f ca="1">ROUND(INDIRECT(ADDRESS(ROW()+(0), COLUMN()+(-4), 1))*INDIRECT(ADDRESS(ROW()+(0), COLUMN()+(-2), 1)), 2)</f>
        <v>0.280000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19"/>
      <c r="I16" s="20">
        <v>1.900000</v>
      </c>
      <c r="J16" s="20"/>
      <c r="K16" s="20">
        <f ca="1">ROUND(INDIRECT(ADDRESS(ROW()+(0), COLUMN()+(-4), 1))*INDIRECT(ADDRESS(ROW()+(0), COLUMN()+(-2), 1)), 2)</f>
        <v>1.600000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1.180000</v>
      </c>
      <c r="H17" s="19"/>
      <c r="I17" s="20">
        <v>1.760000</v>
      </c>
      <c r="J17" s="20"/>
      <c r="K17" s="20">
        <f ca="1">ROUND(INDIRECT(ADDRESS(ROW()+(0), COLUMN()+(-4), 1))*INDIRECT(ADDRESS(ROW()+(0), COLUMN()+(-2), 1)), 2)</f>
        <v>2.080000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0.333000</v>
      </c>
      <c r="H18" s="19"/>
      <c r="I18" s="20">
        <v>13.220000</v>
      </c>
      <c r="J18" s="20"/>
      <c r="K18" s="20">
        <f ca="1">ROUND(INDIRECT(ADDRESS(ROW()+(0), COLUMN()+(-4), 1))*INDIRECT(ADDRESS(ROW()+(0), COLUMN()+(-2), 1)), 2)</f>
        <v>4.400000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0.284000</v>
      </c>
      <c r="H19" s="23"/>
      <c r="I19" s="24">
        <v>8.410000</v>
      </c>
      <c r="J19" s="24"/>
      <c r="K19" s="24">
        <f ca="1">ROUND(INDIRECT(ADDRESS(ROW()+(0), COLUMN()+(-4), 1))*INDIRECT(ADDRESS(ROW()+(0), COLUMN()+(-2), 1)), 2)</f>
        <v>2.390000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97.140000</v>
      </c>
      <c r="J20" s="16"/>
      <c r="K20" s="16">
        <f ca="1">ROUND(INDIRECT(ADDRESS(ROW()+(0), COLUMN()+(-4), 1))*INDIRECT(ADDRESS(ROW()+(0), COLUMN()+(-2), 1))/100, 2)</f>
        <v>1.940000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99.080000</v>
      </c>
      <c r="J21" s="24"/>
      <c r="K21" s="24">
        <f ca="1">ROUND(INDIRECT(ADDRESS(ROW()+(0), COLUMN()+(-4), 1))*INDIRECT(ADDRESS(ROW()+(0), COLUMN()+(-2), 1))/100, 2)</f>
        <v>2.970000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102.050000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